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730" windowHeight="11760"/>
  </bookViews>
  <sheets>
    <sheet name="Law relating Descriptive" sheetId="1" r:id="rId1"/>
    <sheet name="Law Relating to Women &amp; Childre" sheetId="2" r:id="rId2"/>
  </sheets>
  <calcPr calcId="124519"/>
</workbook>
</file>

<file path=xl/calcChain.xml><?xml version="1.0" encoding="utf-8"?>
<calcChain xmlns="http://schemas.openxmlformats.org/spreadsheetml/2006/main">
  <c r="BH38" i="2"/>
  <c r="BG38" a="1"/>
  <c r="BG38" s="1"/>
  <c r="BF38"/>
  <c r="BE38" a="1"/>
  <c r="BE38" s="1"/>
  <c r="BD38"/>
  <c r="BC38" a="1"/>
  <c r="BC38" s="1"/>
  <c r="BB38"/>
  <c r="BA38" a="1"/>
  <c r="BA38" s="1"/>
  <c r="AZ38"/>
  <c r="AY38" a="1"/>
  <c r="AY38" s="1"/>
  <c r="AX38"/>
  <c r="AW38" a="1"/>
  <c r="AW38"/>
  <c r="AV38"/>
  <c r="AU38" a="1"/>
  <c r="AU38"/>
  <c r="AT38"/>
  <c r="AS38"/>
  <c r="AR38"/>
  <c r="BH37"/>
  <c r="BG37" a="1"/>
  <c r="BG37" s="1"/>
  <c r="BF37"/>
  <c r="BE37" a="1"/>
  <c r="BE37"/>
  <c r="BD37"/>
  <c r="BC37" a="1"/>
  <c r="BC37" s="1"/>
  <c r="BB37"/>
  <c r="BA37" a="1"/>
  <c r="BA37" s="1"/>
  <c r="AZ37"/>
  <c r="AY37" a="1"/>
  <c r="AY37" s="1"/>
  <c r="AX37"/>
  <c r="AW37" a="1"/>
  <c r="AW37" s="1"/>
  <c r="AV37"/>
  <c r="AU37" a="1"/>
  <c r="AU37"/>
  <c r="AT37"/>
  <c r="AS37"/>
  <c r="AR37"/>
  <c r="BH36"/>
  <c r="BG36" a="1"/>
  <c r="BG36" s="1"/>
  <c r="BF36"/>
  <c r="BE36" a="1"/>
  <c r="BE36"/>
  <c r="BD36"/>
  <c r="BC36" a="1"/>
  <c r="BC36"/>
  <c r="BB36"/>
  <c r="BA36" a="1"/>
  <c r="BA36" s="1"/>
  <c r="AZ36"/>
  <c r="AY36" a="1"/>
  <c r="AY36" s="1"/>
  <c r="AX36"/>
  <c r="AW36" a="1"/>
  <c r="AW36" s="1"/>
  <c r="AV36"/>
  <c r="AU36" a="1"/>
  <c r="AU36"/>
  <c r="AT36"/>
  <c r="AS36"/>
  <c r="AR36"/>
  <c r="BH35"/>
  <c r="BG35" a="1"/>
  <c r="BG35" s="1"/>
  <c r="BF35"/>
  <c r="BE35" a="1"/>
  <c r="BE35" s="1"/>
  <c r="BD35"/>
  <c r="BC35" a="1"/>
  <c r="BC35"/>
  <c r="BB35"/>
  <c r="BA35" a="1"/>
  <c r="BA35" s="1"/>
  <c r="AZ35"/>
  <c r="AY35" a="1"/>
  <c r="AY35" s="1"/>
  <c r="AX35"/>
  <c r="AW35" a="1"/>
  <c r="AW35"/>
  <c r="AV35"/>
  <c r="AU35" a="1"/>
  <c r="AU35" s="1"/>
  <c r="AT35"/>
  <c r="AS35"/>
  <c r="AR35"/>
  <c r="BH34"/>
  <c r="BG34" a="1"/>
  <c r="BG34" s="1"/>
  <c r="BF34"/>
  <c r="BE34" a="1"/>
  <c r="BE34" s="1"/>
  <c r="BD34"/>
  <c r="BC34" a="1"/>
  <c r="BC34" s="1"/>
  <c r="BB34"/>
  <c r="BA34" a="1"/>
  <c r="BA34" s="1"/>
  <c r="AZ34"/>
  <c r="AY34" a="1"/>
  <c r="AY34" s="1"/>
  <c r="AX34"/>
  <c r="AW34" a="1"/>
  <c r="AW34"/>
  <c r="AV34"/>
  <c r="AU34" a="1"/>
  <c r="AU34"/>
  <c r="AT34"/>
  <c r="AS34"/>
  <c r="AR34"/>
  <c r="BH33"/>
  <c r="BG33" a="1"/>
  <c r="BG33" s="1"/>
  <c r="BF33"/>
  <c r="BE33" a="1"/>
  <c r="BE33"/>
  <c r="BD33"/>
  <c r="BC33" a="1"/>
  <c r="BC33" s="1"/>
  <c r="BB33"/>
  <c r="BA33" a="1"/>
  <c r="BA33" s="1"/>
  <c r="AZ33"/>
  <c r="AY33" a="1"/>
  <c r="AY33" s="1"/>
  <c r="AX33"/>
  <c r="AW33" a="1"/>
  <c r="AW33" s="1"/>
  <c r="AV33"/>
  <c r="AU33" a="1"/>
  <c r="AU33"/>
  <c r="AT33"/>
  <c r="AS33"/>
  <c r="AR33"/>
  <c r="BH32"/>
  <c r="BG32" a="1"/>
  <c r="BG32" s="1"/>
  <c r="BF32"/>
  <c r="BE32" a="1"/>
  <c r="BE32"/>
  <c r="BD32"/>
  <c r="BC32" a="1"/>
  <c r="BC32"/>
  <c r="BB32"/>
  <c r="BA32" a="1"/>
  <c r="BA32" s="1"/>
  <c r="AZ32"/>
  <c r="AY32" a="1"/>
  <c r="AY32" s="1"/>
  <c r="AX32"/>
  <c r="AW32" a="1"/>
  <c r="AW32" s="1"/>
  <c r="AV32"/>
  <c r="AU32" a="1"/>
  <c r="AU32"/>
  <c r="AT32"/>
  <c r="AS32"/>
  <c r="AR32"/>
  <c r="BH31"/>
  <c r="BG31" a="1"/>
  <c r="BG31" s="1"/>
  <c r="BF31"/>
  <c r="BE31" a="1"/>
  <c r="BE31" s="1"/>
  <c r="BD31"/>
  <c r="BC31" a="1"/>
  <c r="BC31"/>
  <c r="BB31"/>
  <c r="BA31" a="1"/>
  <c r="BA31" s="1"/>
  <c r="AZ31"/>
  <c r="AY31" a="1"/>
  <c r="AY31" s="1"/>
  <c r="AX31"/>
  <c r="AW31" a="1"/>
  <c r="AW31"/>
  <c r="AV31"/>
  <c r="AU31" a="1"/>
  <c r="AU31" s="1"/>
  <c r="AT31"/>
  <c r="AS31"/>
  <c r="AR31"/>
  <c r="BH30"/>
  <c r="BG30" a="1"/>
  <c r="BG30" s="1"/>
  <c r="BF30"/>
  <c r="BE30" a="1"/>
  <c r="BE30" s="1"/>
  <c r="BD30"/>
  <c r="BC30" a="1"/>
  <c r="BC30" s="1"/>
  <c r="BB30"/>
  <c r="BA30" a="1"/>
  <c r="BA30" s="1"/>
  <c r="AZ30"/>
  <c r="AY30" a="1"/>
  <c r="AY30" s="1"/>
  <c r="AX30"/>
  <c r="AW30" a="1"/>
  <c r="AW30"/>
  <c r="AV30"/>
  <c r="AU30" a="1"/>
  <c r="AU30"/>
  <c r="AT30"/>
  <c r="AS30"/>
  <c r="AR30"/>
  <c r="BH29"/>
  <c r="BG29" a="1"/>
  <c r="BG29" s="1"/>
  <c r="BF29"/>
  <c r="BE29" a="1"/>
  <c r="BE29"/>
  <c r="BD29"/>
  <c r="BC29" a="1"/>
  <c r="BC29" s="1"/>
  <c r="BB29"/>
  <c r="BA29" a="1"/>
  <c r="BA29" s="1"/>
  <c r="AZ29"/>
  <c r="AY29" a="1"/>
  <c r="AY29" s="1"/>
  <c r="AX29"/>
  <c r="AW29" a="1"/>
  <c r="AW29"/>
  <c r="AV29"/>
  <c r="AU29" a="1"/>
  <c r="AU29" s="1"/>
  <c r="AT29"/>
  <c r="AS29"/>
  <c r="AR29"/>
  <c r="BH28"/>
  <c r="BG28" a="1"/>
  <c r="BG28" s="1"/>
  <c r="BF28"/>
  <c r="BE28" a="1"/>
  <c r="BE28" s="1"/>
  <c r="BD28"/>
  <c r="BC28" a="1"/>
  <c r="BC28" s="1"/>
  <c r="BB28"/>
  <c r="BA28" a="1"/>
  <c r="BA28" s="1"/>
  <c r="AZ28"/>
  <c r="AY28" a="1"/>
  <c r="AY28" s="1"/>
  <c r="AX28"/>
  <c r="AW28" a="1"/>
  <c r="AW28" s="1"/>
  <c r="AV28"/>
  <c r="AU28" a="1"/>
  <c r="AU28" s="1"/>
  <c r="AT28"/>
  <c r="AS28"/>
  <c r="AR28"/>
  <c r="BH27"/>
  <c r="BG27" a="1"/>
  <c r="BG27" s="1"/>
  <c r="BF27"/>
  <c r="BE27" a="1"/>
  <c r="BE27" s="1"/>
  <c r="BD27"/>
  <c r="BC27" a="1"/>
  <c r="BC27"/>
  <c r="BB27"/>
  <c r="BA27" a="1"/>
  <c r="BA27" s="1"/>
  <c r="AZ27"/>
  <c r="AY27" a="1"/>
  <c r="AY27" s="1"/>
  <c r="AX27"/>
  <c r="AW27" a="1"/>
  <c r="AW27"/>
  <c r="AV27"/>
  <c r="AU27" a="1"/>
  <c r="AU27" s="1"/>
  <c r="AT27"/>
  <c r="AS27"/>
  <c r="AR27"/>
  <c r="BH26"/>
  <c r="BG26" a="1"/>
  <c r="BG26" s="1"/>
  <c r="BF26"/>
  <c r="BE26" a="1"/>
  <c r="BE26" s="1"/>
  <c r="BD26"/>
  <c r="BC26" a="1"/>
  <c r="BC26" s="1"/>
  <c r="BB26"/>
  <c r="BA26" a="1"/>
  <c r="BA26" s="1"/>
  <c r="AZ26"/>
  <c r="AY26" a="1"/>
  <c r="AY26" s="1"/>
  <c r="AX26"/>
  <c r="AW26" a="1"/>
  <c r="AW26" s="1"/>
  <c r="AV26"/>
  <c r="AU26" a="1"/>
  <c r="AU26" s="1"/>
  <c r="AT26"/>
  <c r="AS26"/>
  <c r="AR26"/>
  <c r="BH25"/>
  <c r="BG25" a="1"/>
  <c r="BG25" s="1"/>
  <c r="BF25"/>
  <c r="BE25" a="1"/>
  <c r="BE25" s="1"/>
  <c r="BD25"/>
  <c r="BC25" a="1"/>
  <c r="BC25"/>
  <c r="BB25"/>
  <c r="BA25" a="1"/>
  <c r="BA25" s="1"/>
  <c r="AZ25"/>
  <c r="AY25" a="1"/>
  <c r="AY25" s="1"/>
  <c r="AX25"/>
  <c r="AW25" a="1"/>
  <c r="AW25"/>
  <c r="AV25"/>
  <c r="AU25" a="1"/>
  <c r="AU25" s="1"/>
  <c r="AT25"/>
  <c r="AS25"/>
  <c r="AR25"/>
  <c r="BH24"/>
  <c r="BG24" a="1"/>
  <c r="BG24" s="1"/>
  <c r="BF24"/>
  <c r="BE24" a="1"/>
  <c r="BE24" s="1"/>
  <c r="BD24"/>
  <c r="BC24" a="1"/>
  <c r="BC24" s="1"/>
  <c r="BB24"/>
  <c r="BA24" a="1"/>
  <c r="BA24" s="1"/>
  <c r="AZ24"/>
  <c r="AY24" a="1"/>
  <c r="AY24" s="1"/>
  <c r="AX24"/>
  <c r="AW24" a="1"/>
  <c r="AW24" s="1"/>
  <c r="AV24"/>
  <c r="AU24" a="1"/>
  <c r="AU24" s="1"/>
  <c r="AT24"/>
  <c r="AS24"/>
  <c r="AR24"/>
  <c r="BH23"/>
  <c r="BG23" a="1"/>
  <c r="BG23" s="1"/>
  <c r="BF23"/>
  <c r="BE23" a="1"/>
  <c r="BE23" s="1"/>
  <c r="BD23"/>
  <c r="BC23" a="1"/>
  <c r="BC23" s="1"/>
  <c r="BB23"/>
  <c r="BA23" a="1"/>
  <c r="BA23" s="1"/>
  <c r="AZ23"/>
  <c r="AY23" a="1"/>
  <c r="AY23" s="1"/>
  <c r="AX23"/>
  <c r="AW23" a="1"/>
  <c r="AW23" s="1"/>
  <c r="AV23"/>
  <c r="AU23" a="1"/>
  <c r="AU23" s="1"/>
  <c r="AT23"/>
  <c r="AS23"/>
  <c r="AR23"/>
  <c r="BH22"/>
  <c r="BG22" a="1"/>
  <c r="BG22" s="1"/>
  <c r="BF22"/>
  <c r="BE22" a="1"/>
  <c r="BE22" s="1"/>
  <c r="BD22"/>
  <c r="BC22" a="1"/>
  <c r="BC22" s="1"/>
  <c r="BB22"/>
  <c r="BA22" a="1"/>
  <c r="BA22" s="1"/>
  <c r="AZ22"/>
  <c r="AY22" a="1"/>
  <c r="AY22" s="1"/>
  <c r="AX22"/>
  <c r="AW22" a="1"/>
  <c r="AW22"/>
  <c r="AV22"/>
  <c r="AU22" a="1"/>
  <c r="AU22" s="1"/>
  <c r="AT22"/>
  <c r="AS22"/>
  <c r="AR22"/>
  <c r="BH21"/>
  <c r="BG21" a="1"/>
  <c r="BG21" s="1"/>
  <c r="BF21"/>
  <c r="BE21" a="1"/>
  <c r="BE21" s="1"/>
  <c r="BD21"/>
  <c r="BC21" a="1"/>
  <c r="BC21" s="1"/>
  <c r="BB21"/>
  <c r="BA21" a="1"/>
  <c r="BA21" s="1"/>
  <c r="AZ21"/>
  <c r="AY21" a="1"/>
  <c r="AY21" s="1"/>
  <c r="AX21"/>
  <c r="AW21" a="1"/>
  <c r="AW21"/>
  <c r="AV21"/>
  <c r="AU21" a="1"/>
  <c r="AU21" s="1"/>
  <c r="AT21"/>
  <c r="AS21"/>
  <c r="AR21"/>
  <c r="BH20"/>
  <c r="BG20" a="1"/>
  <c r="BG20" s="1"/>
  <c r="BF20"/>
  <c r="BE20" a="1"/>
  <c r="BE20" s="1"/>
  <c r="BD20"/>
  <c r="BC20" a="1"/>
  <c r="BC20" s="1"/>
  <c r="BB20"/>
  <c r="BA20" a="1"/>
  <c r="BA20" s="1"/>
  <c r="AZ20"/>
  <c r="AY20" a="1"/>
  <c r="AY20" s="1"/>
  <c r="AX20"/>
  <c r="AW20" a="1"/>
  <c r="AW20"/>
  <c r="AV20"/>
  <c r="AU20" a="1"/>
  <c r="AU20" s="1"/>
  <c r="AT20"/>
  <c r="AS20"/>
  <c r="AR20"/>
  <c r="BH19"/>
  <c r="BG19" a="1"/>
  <c r="BG19" s="1"/>
  <c r="BF19"/>
  <c r="BE19" a="1"/>
  <c r="BE19" s="1"/>
  <c r="BD19"/>
  <c r="BC19" a="1"/>
  <c r="BC19" s="1"/>
  <c r="BB19"/>
  <c r="BA19" a="1"/>
  <c r="BA19" s="1"/>
  <c r="AZ19"/>
  <c r="AY19" a="1"/>
  <c r="AY19" s="1"/>
  <c r="AX19"/>
  <c r="AW19" a="1"/>
  <c r="AW19"/>
  <c r="AV19"/>
  <c r="AU19" a="1"/>
  <c r="AU19" s="1"/>
  <c r="AT19"/>
  <c r="AS19"/>
  <c r="AR19"/>
  <c r="CV1" l="1"/>
</calcChain>
</file>

<file path=xl/sharedStrings.xml><?xml version="1.0" encoding="utf-8"?>
<sst xmlns="http://schemas.openxmlformats.org/spreadsheetml/2006/main" count="229" uniqueCount="210">
  <si>
    <t>Essay Writing QUESTION ITEM TEMPLATE</t>
  </si>
  <si>
    <t>Instructions</t>
  </si>
  <si>
    <t xml:space="preserve">1.  Column with red header indicates mandatory fields. </t>
  </si>
  <si>
    <t xml:space="preserve">2.  Item Text and Item Image both should not be empty.Fill at least one column details. </t>
  </si>
  <si>
    <t>3.  Fill Difficulty Level number.</t>
  </si>
  <si>
    <t xml:space="preserve">4.  Fill Expiry Date in (dd/mm/yyyy) format. </t>
  </si>
  <si>
    <t>5.  For all image columns write the respective image name in the column(for eg. sample.jpg) and keep the same image in given  _SupportedImages folder.</t>
  </si>
  <si>
    <t xml:space="preserve">Input Language </t>
  </si>
  <si>
    <t>English</t>
  </si>
  <si>
    <t>Item Bank ID</t>
  </si>
  <si>
    <t>Item Bank Name</t>
  </si>
  <si>
    <t>Law Examination December 2020//...//ATKT EXAM/Demo long answer</t>
  </si>
  <si>
    <t>Difficulty Level (Low-1,Medium-2,High -3)</t>
  </si>
  <si>
    <t>Author</t>
  </si>
  <si>
    <t>Expiry Date (dd/mm/yyyy)</t>
  </si>
  <si>
    <t>Item Text</t>
  </si>
  <si>
    <t>Item Image</t>
  </si>
  <si>
    <t>Backward Linkage</t>
  </si>
  <si>
    <t>Forward Linkage</t>
  </si>
  <si>
    <t>Reference</t>
  </si>
  <si>
    <t>Feedback Correct</t>
  </si>
  <si>
    <t>Feedback Incorrect</t>
  </si>
  <si>
    <t>Explain the provision punishing Dowry Death under the IPC.</t>
  </si>
  <si>
    <t>Eumerate 3 types of relief under the Protection of Women against Domestic Violence Act, 2005?</t>
  </si>
  <si>
    <t>What is the meaning of Meher in the conetxt of muslim marriages.</t>
  </si>
  <si>
    <t>Enumerate the requirements to be fulfilled to be elligible for maternity leave under the maternity benefit Act?</t>
  </si>
  <si>
    <t>In what situation does a woman need the opinion of a doctor for the termination of pregnancy under the Medical Termination of Pregnancy Act.</t>
  </si>
  <si>
    <t>Mention atleast three rights that have been enshrined in the Constitution to protect women and children.</t>
  </si>
  <si>
    <t>Define a 'child' under Prohibition of Child Marriage Act also mention the legal repurcussions of child marriage?</t>
  </si>
  <si>
    <t>Define Observation Homes under te Juvenile Justice Act and what is its purpose.</t>
  </si>
  <si>
    <t>Procuring, inducin or taking a person into prostitution is punidhable under the Suppresion of Immoral Trafficking Act explain.</t>
  </si>
  <si>
    <t>Explain the Vishakha Vs. State of Rajasthan case.</t>
  </si>
  <si>
    <t>MULTIPLE CHOICE SINGLE CORRECT ITEM TEMPLATE</t>
  </si>
  <si>
    <t>MCSC_ItemTemplate_NewItems_09042020111629 - v1.xlsm</t>
  </si>
  <si>
    <t>MCSC_ItemTemplate_NewItems_09042020111629 new.xlsm</t>
  </si>
  <si>
    <t xml:space="preserve">3.  No of option specified in No of Options(2-6) column should match with no of filled option details  </t>
  </si>
  <si>
    <t>MCSC_ItemTemplate_NewItems_09042020111629.xlsm</t>
  </si>
  <si>
    <t xml:space="preserve">4.  Option text and Option Image both should not be empty .Fill at least one column details. </t>
  </si>
  <si>
    <t>~$MCSC_ItemTemplate_NewItems_09042020111629 new.xlsm</t>
  </si>
  <si>
    <t>5.  Fill Difficulty Level number.</t>
  </si>
  <si>
    <t>~$MCSC_ItemTemplate_NewItems_09042020111629.xlsm</t>
  </si>
  <si>
    <t xml:space="preserve">6.  Fill Expiry Date in (dd/mm/yyyy) format. </t>
  </si>
  <si>
    <t>q1501.JPG</t>
  </si>
  <si>
    <t>7.  For all image columns write the respective image name in the column(for eg. sample.jpg) and keep the same image in given  _SupportedImages folder.</t>
  </si>
  <si>
    <t>q1502.JPG</t>
  </si>
  <si>
    <t>8.  use **text** for bold text.</t>
  </si>
  <si>
    <t>q1503.JPG</t>
  </si>
  <si>
    <t>9.  use *text* for italic text.</t>
  </si>
  <si>
    <t>q1504.JPG</t>
  </si>
  <si>
    <t>10.  use ++text++ for underline text.if underline text to be used in very first word then use '++text++.</t>
  </si>
  <si>
    <t>q35.JPG</t>
  </si>
  <si>
    <t>11.  use ~~text~~ for put a line through text.</t>
  </si>
  <si>
    <t>q36.JPG</t>
  </si>
  <si>
    <t>12.  use ~text~ for subscript text.</t>
  </si>
  <si>
    <t>q4901.JPG</t>
  </si>
  <si>
    <t>13.  use ^text^ for superscript text.</t>
  </si>
  <si>
    <t>q4902.JPG</t>
  </si>
  <si>
    <t>q4903.JPG</t>
  </si>
  <si>
    <t>q4904.JPG</t>
  </si>
  <si>
    <t>Law Examination December 2020//...//Subject Name</t>
  </si>
  <si>
    <t>ReadMe.txt</t>
  </si>
  <si>
    <t>No. of Options(2-6)</t>
  </si>
  <si>
    <t>Option Text 1</t>
  </si>
  <si>
    <t>Option Image 1</t>
  </si>
  <si>
    <t>Reference for Option 1</t>
  </si>
  <si>
    <t>Justification for Option 1</t>
  </si>
  <si>
    <t>Justification Image for Option 1</t>
  </si>
  <si>
    <t>Option Text 2</t>
  </si>
  <si>
    <t>Option Image 2</t>
  </si>
  <si>
    <t>Reference for Option 2</t>
  </si>
  <si>
    <t>Justification for Option 2</t>
  </si>
  <si>
    <t>Justification Image for Option 2</t>
  </si>
  <si>
    <t>Option Text 3</t>
  </si>
  <si>
    <t>Option Image 3</t>
  </si>
  <si>
    <t>Reference for Option 3</t>
  </si>
  <si>
    <t>Justification for Option 3</t>
  </si>
  <si>
    <t>Justification Image for Option 3</t>
  </si>
  <si>
    <t>Option Text 4</t>
  </si>
  <si>
    <t>Option Image 4</t>
  </si>
  <si>
    <t>Reference for Option 4</t>
  </si>
  <si>
    <t>Justification for Option 4</t>
  </si>
  <si>
    <t>Justification Image for Option 4</t>
  </si>
  <si>
    <t>Option Text 5</t>
  </si>
  <si>
    <t>Option Image 5</t>
  </si>
  <si>
    <t>Reference for Option 5</t>
  </si>
  <si>
    <t>Justification for Option 5</t>
  </si>
  <si>
    <t>Justification Image for Option 5</t>
  </si>
  <si>
    <t>Option Text 6</t>
  </si>
  <si>
    <t>Option Image 6</t>
  </si>
  <si>
    <t>Reference for Option 6</t>
  </si>
  <si>
    <t>Justification for Option 6</t>
  </si>
  <si>
    <t>Justification Image for Option 6</t>
  </si>
  <si>
    <t>Correct Option</t>
  </si>
  <si>
    <t>DifficultyCheck</t>
  </si>
  <si>
    <t>Option Check</t>
  </si>
  <si>
    <t>Question Blank Check</t>
  </si>
  <si>
    <t>Question Image Check</t>
  </si>
  <si>
    <t>Check Option1</t>
  </si>
  <si>
    <t>Image Check Option1</t>
  </si>
  <si>
    <t>Check Option2</t>
  </si>
  <si>
    <t>Image Check Option2</t>
  </si>
  <si>
    <t>Check Option3</t>
  </si>
  <si>
    <t>Image Check Option3</t>
  </si>
  <si>
    <t>Check Option4</t>
  </si>
  <si>
    <t>Image Check Option4</t>
  </si>
  <si>
    <t>Check Option5</t>
  </si>
  <si>
    <t>Image Check Option5</t>
  </si>
  <si>
    <t>Check Option6</t>
  </si>
  <si>
    <t>Image Check Option6</t>
  </si>
  <si>
    <t>Correct Option Check</t>
  </si>
  <si>
    <t>Which of these was a social evil prevalent in the pre-independence period in India and was abolished by the British Government in India?</t>
  </si>
  <si>
    <t>Domestic violence</t>
  </si>
  <si>
    <t>Child Marriage</t>
  </si>
  <si>
    <t>Dowry</t>
  </si>
  <si>
    <t>  Sati</t>
  </si>
  <si>
    <t>According to the immoral traffic (prevention) act of 1956, which of the following is not a punishable offence</t>
  </si>
  <si>
    <t>Keeping or allowing your premises to be used as brothel</t>
  </si>
  <si>
    <t>An adult earning a living by means of prostitution</t>
  </si>
  <si>
    <t>Inducing a person into prostitution</t>
  </si>
  <si>
    <t>Prostitution in a private place and sufficiently far from any public place</t>
  </si>
  <si>
    <t>_______________________prohibits discrimination in fixing salary to men and women engaged in the work of similar nature</t>
  </si>
  <si>
    <t xml:space="preserve">Minimum Wages Act, 1948 </t>
  </si>
  <si>
    <t>Payment of Wages Act, 1936</t>
  </si>
  <si>
    <t>Payment of Subsistence Allowance Act</t>
  </si>
  <si>
    <t>Equal Remuneration Act, 1976</t>
  </si>
  <si>
    <t>A person who is either a child or an adolescent will be considered a ….. as per the factories Act, 1948.</t>
  </si>
  <si>
    <t>Competent Person</t>
  </si>
  <si>
    <t>Young Person</t>
  </si>
  <si>
    <t>Productive Person</t>
  </si>
  <si>
    <t>Casual Labour</t>
  </si>
  <si>
    <t>Under Juvenile Justice Act, the observation home is mainly meant for ………</t>
  </si>
  <si>
    <t>Children in conflict with law</t>
  </si>
  <si>
    <t>Children in conflict with law or whose cases are pending.</t>
  </si>
  <si>
    <t>Children whose cases are pending.</t>
  </si>
  <si>
    <t>Thrown away children</t>
  </si>
  <si>
    <t>Which of the following case law relates to the Uniform Civil Code ……</t>
  </si>
  <si>
    <t>Seema v.Ashwani Kumar</t>
  </si>
  <si>
    <t>Sarla Mudgal v Union of India</t>
  </si>
  <si>
    <t>Ashok Hura v. Rupa Hura</t>
  </si>
  <si>
    <t>Sareeta v. Venkata Subbhaiah</t>
  </si>
  <si>
    <t>Doli incapax’ in criminal law signifies the liability of………….</t>
  </si>
  <si>
    <t>A child below seven years</t>
  </si>
  <si>
    <t>A child below twelve years</t>
  </si>
  <si>
    <t>A child below six years</t>
  </si>
  <si>
    <t>A child below fourteen years</t>
  </si>
  <si>
    <t>According to Section 9 of Hindu Adoption and Maintenance Act, 1956, who has the capacity to give the child in adoption?</t>
  </si>
  <si>
    <t>  Only Father</t>
  </si>
  <si>
    <t>Only Guardian</t>
  </si>
  <si>
    <t>Father or guardian</t>
  </si>
  <si>
    <t xml:space="preserve"> Father or mother or guardian</t>
  </si>
  <si>
    <t>Rape against an adult woman is NOT punishable in the Indian Penal Code under which scenario:</t>
  </si>
  <si>
    <t>Rape by husband of his wife</t>
  </si>
  <si>
    <t>Rape by husband during period of separation</t>
  </si>
  <si>
    <t>Rape by husband of minor wife</t>
  </si>
  <si>
    <t>Rape of woman without consent</t>
  </si>
  <si>
    <t>  The landmark case Laxmi Vs. Union of India and another led to this crime being made punishable under the Indian Penal Code:</t>
  </si>
  <si>
    <t>  Stalking</t>
  </si>
  <si>
    <t>Acid Attack</t>
  </si>
  <si>
    <t>     Voyuerism</t>
  </si>
  <si>
    <t>Dowry Death</t>
  </si>
  <si>
    <t xml:space="preserve">  Sexual Harassment at Workplace (Prevention, Prohibition and Redressal) Act, 2013 applies to </t>
  </si>
  <si>
    <t xml:space="preserve">        women </t>
  </si>
  <si>
    <t xml:space="preserve"> men</t>
  </si>
  <si>
    <t xml:space="preserve">  Children  </t>
  </si>
  <si>
    <t>men and women</t>
  </si>
  <si>
    <t xml:space="preserve">   Cruelty has been defined under section 498 A of Indian Penal Code and is applicable to </t>
  </si>
  <si>
    <t xml:space="preserve">Husband </t>
  </si>
  <si>
    <t xml:space="preserve">Husband’s relatives </t>
  </si>
  <si>
    <t>Husband and male relatives</t>
  </si>
  <si>
    <t>husband and his relatives</t>
  </si>
  <si>
    <t>Untouchability is abolished under …………………………of The Constitution Of India,</t>
  </si>
  <si>
    <t xml:space="preserve">Article 17 </t>
  </si>
  <si>
    <t>Article 22</t>
  </si>
  <si>
    <t>Article 23</t>
  </si>
  <si>
    <t xml:space="preserve">Article 27 </t>
  </si>
  <si>
    <t>One of the leading case on minor’s agreement is</t>
  </si>
  <si>
    <t xml:space="preserve"> Mohiri Bibi v. Dharmadas Ghosh</t>
  </si>
  <si>
    <t>Bordie v. Bordie</t>
  </si>
  <si>
    <t>    Balfour v. Balfour</t>
  </si>
  <si>
    <t>      Carlil v. Carbolic Smoke Ball Co.</t>
  </si>
  <si>
    <t>Which Article under Constitution of India  states "No Child below the age of 14 years shall be employed to work in any factory or mine or engaged in other hazardous employment."</t>
  </si>
  <si>
    <t xml:space="preserve">Article 24 </t>
  </si>
  <si>
    <t>Article 25</t>
  </si>
  <si>
    <t>Article 26</t>
  </si>
  <si>
    <t>Article 27</t>
  </si>
  <si>
    <t>Marriage  for a fixed period of time under Muslim Law.</t>
  </si>
  <si>
    <t xml:space="preserve">Sahi Marriage </t>
  </si>
  <si>
    <t xml:space="preserve"> Muta Marriage  </t>
  </si>
  <si>
    <t>Means Marriage</t>
  </si>
  <si>
    <t xml:space="preserve">Fasid  Marriage  </t>
  </si>
  <si>
    <t xml:space="preserve"> What is the meaning of “Ila ” under the Muslim Personal Law?</t>
  </si>
  <si>
    <t>Vow of Continence</t>
  </si>
  <si>
    <t>Injurious Assimilation</t>
  </si>
  <si>
    <t>False charge of Adultery</t>
  </si>
  <si>
    <t>Desertion</t>
  </si>
  <si>
    <t xml:space="preserve">This is delegated right to the Muslim wife for divorce </t>
  </si>
  <si>
    <t>    Mubarat</t>
  </si>
  <si>
    <t>   Khula</t>
  </si>
  <si>
    <t>Talaq-i Tafweez</t>
  </si>
  <si>
    <t>Talaq Ahasan</t>
  </si>
  <si>
    <t>      Daughter in law can claim maintenance under Section 21 of Hindu Adoptions and Maintenance Act,1956,</t>
  </si>
  <si>
    <t xml:space="preserve"> till she is minor</t>
  </si>
  <si>
    <t>    till she attains age of 18 years</t>
  </si>
  <si>
    <t>till she attains age of 21 years</t>
  </si>
  <si>
    <t>till her remarriage</t>
  </si>
  <si>
    <t>     The Criminal Law Amendment Act, 2013 was brought in force due to the submission of the suggestions of this committee:</t>
  </si>
  <si>
    <t>     Malimath Committee</t>
  </si>
  <si>
    <t xml:space="preserve">Justice Verma Committee </t>
  </si>
  <si>
    <t xml:space="preserve"> Thakkar Committee</t>
  </si>
  <si>
    <t xml:space="preserve">  Shrikrishna Committee</t>
  </si>
</sst>
</file>

<file path=xl/styles.xml><?xml version="1.0" encoding="utf-8"?>
<styleSheet xmlns="http://schemas.openxmlformats.org/spreadsheetml/2006/main">
  <fonts count="26">
    <font>
      <sz val="11"/>
      <color indexed="8"/>
      <name val="Calibri"/>
      <family val="2"/>
      <scheme val="minor"/>
    </font>
    <font>
      <b/>
      <sz val="11"/>
      <name val="Calibri"/>
    </font>
    <font>
      <sz val="11"/>
      <color theme="0"/>
      <name val="Calibri"/>
      <family val="2"/>
      <scheme val="minor"/>
    </font>
    <font>
      <sz val="11"/>
      <name val="Calibri"/>
      <family val="2"/>
      <scheme val="minor"/>
    </font>
    <font>
      <sz val="14"/>
      <color rgb="FF000000"/>
      <name val="Times New Roman"/>
    </font>
    <font>
      <sz val="14"/>
      <color rgb="FF000000"/>
      <name val="Times New Roman"/>
    </font>
    <font>
      <sz val="11"/>
      <color rgb="FF000000"/>
      <name val="Calibri"/>
      <family val="2"/>
      <scheme val="minor"/>
    </font>
    <font>
      <b/>
      <sz val="11"/>
      <color rgb="FFFF0000"/>
      <name val="Calibri"/>
    </font>
    <font>
      <sz val="12"/>
      <color rgb="FFFF0000"/>
      <name val="Calibri"/>
      <family val="2"/>
      <scheme val="minor"/>
    </font>
    <font>
      <b/>
      <sz val="12"/>
      <color theme="1"/>
      <name val="Calibri"/>
      <family val="2"/>
      <scheme val="minor"/>
    </font>
    <font>
      <b/>
      <sz val="18"/>
      <color theme="3"/>
      <name val="Calibri Light"/>
      <family val="2"/>
      <scheme val="major"/>
    </font>
    <font>
      <b/>
      <sz val="12"/>
      <color rgb="FF3F3F3F"/>
      <name val="Calibri"/>
      <family val="2"/>
      <scheme val="minor"/>
    </font>
    <font>
      <sz val="12"/>
      <color rgb="FF9C6500"/>
      <name val="Calibri"/>
      <family val="2"/>
      <scheme val="minor"/>
    </font>
    <font>
      <sz val="12"/>
      <color rgb="FFFA7D00"/>
      <name val="Calibri"/>
      <family val="2"/>
      <scheme val="minor"/>
    </font>
    <font>
      <sz val="12"/>
      <color rgb="FF3F3F76"/>
      <name val="Calibri"/>
      <family val="2"/>
      <scheme val="minor"/>
    </font>
    <font>
      <b/>
      <sz val="11"/>
      <color theme="3"/>
      <name val="Calibri"/>
      <family val="2"/>
      <scheme val="minor"/>
    </font>
    <font>
      <b/>
      <sz val="13"/>
      <color theme="3"/>
      <name val="Calibri"/>
      <family val="2"/>
      <scheme val="minor"/>
    </font>
    <font>
      <b/>
      <sz val="15"/>
      <color theme="3"/>
      <name val="Calibri"/>
      <family val="2"/>
      <scheme val="minor"/>
    </font>
    <font>
      <sz val="12"/>
      <color rgb="FF006100"/>
      <name val="Calibri"/>
      <family val="2"/>
      <scheme val="minor"/>
    </font>
    <font>
      <i/>
      <sz val="12"/>
      <color rgb="FF7F7F7F"/>
      <name val="Calibri"/>
      <family val="2"/>
      <scheme val="minor"/>
    </font>
    <font>
      <b/>
      <sz val="12"/>
      <color theme="0"/>
      <name val="Calibri"/>
      <family val="2"/>
      <scheme val="minor"/>
    </font>
    <font>
      <b/>
      <sz val="12"/>
      <color rgb="FFFA7D00"/>
      <name val="Calibri"/>
      <family val="2"/>
      <scheme val="minor"/>
    </font>
    <font>
      <sz val="12"/>
      <color rgb="FF9C0006"/>
      <name val="Calibri"/>
      <family val="2"/>
      <scheme val="minor"/>
    </font>
    <font>
      <sz val="12"/>
      <color theme="0"/>
      <name val="Calibri"/>
      <family val="2"/>
      <scheme val="minor"/>
    </font>
    <font>
      <sz val="12"/>
      <color theme="1"/>
      <name val="Calibri"/>
      <family val="2"/>
      <scheme val="minor"/>
    </font>
    <font>
      <sz val="11"/>
      <color indexed="8"/>
      <name val="Calibri"/>
      <family val="2"/>
      <scheme val="minor"/>
    </font>
  </fonts>
  <fills count="33">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2" fillId="26" borderId="0" applyNumberFormat="0" applyBorder="0" applyAlignment="0" applyProtection="0"/>
    <xf numFmtId="0" fontId="21" fillId="27" borderId="1" applyNumberFormat="0" applyAlignment="0" applyProtection="0"/>
    <xf numFmtId="0" fontId="20" fillId="28" borderId="2" applyNumberFormat="0" applyAlignment="0" applyProtection="0"/>
    <xf numFmtId="0" fontId="19" fillId="0" borderId="0" applyNumberFormat="0" applyFill="0" applyBorder="0" applyAlignment="0" applyProtection="0"/>
    <xf numFmtId="0" fontId="18" fillId="29" borderId="0" applyNumberFormat="0" applyBorder="0" applyAlignment="0" applyProtection="0"/>
    <xf numFmtId="0" fontId="17" fillId="0" borderId="3" applyNumberFormat="0" applyFill="0" applyAlignment="0" applyProtection="0"/>
    <xf numFmtId="0" fontId="16"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4" fillId="30" borderId="1" applyNumberFormat="0" applyAlignment="0" applyProtection="0"/>
    <xf numFmtId="0" fontId="13" fillId="0" borderId="6" applyNumberFormat="0" applyFill="0" applyAlignment="0" applyProtection="0"/>
    <xf numFmtId="0" fontId="12" fillId="31" borderId="0" applyNumberFormat="0" applyBorder="0" applyAlignment="0" applyProtection="0"/>
    <xf numFmtId="0" fontId="25" fillId="32" borderId="7" applyNumberFormat="0" applyAlignment="0" applyProtection="0"/>
    <xf numFmtId="0" fontId="11" fillId="27" borderId="8" applyNumberFormat="0" applyAlignment="0" applyProtection="0"/>
    <xf numFmtId="0" fontId="10" fillId="0" borderId="0" applyNumberFormat="0" applyFill="0" applyBorder="0" applyAlignment="0" applyProtection="0"/>
    <xf numFmtId="0" fontId="9" fillId="0" borderId="9" applyNumberFormat="0" applyFill="0" applyAlignment="0" applyProtection="0"/>
    <xf numFmtId="0" fontId="8" fillId="0" borderId="0" applyNumberFormat="0" applyFill="0" applyBorder="0" applyAlignment="0" applyProtection="0"/>
  </cellStyleXfs>
  <cellXfs count="39">
    <xf numFmtId="0" fontId="0" fillId="0" borderId="0" xfId="0" applyFont="1" applyAlignment="1"/>
    <xf numFmtId="0" fontId="6" fillId="0" borderId="0" xfId="0" applyFont="1" applyAlignment="1" applyProtection="1">
      <protection hidden="1"/>
    </xf>
    <xf numFmtId="0" fontId="1" fillId="0" borderId="0" xfId="0" applyFont="1" applyAlignment="1" applyProtection="1">
      <alignment horizontal="center" vertical="center"/>
      <protection hidden="1"/>
    </xf>
    <xf numFmtId="0" fontId="1" fillId="0" borderId="0" xfId="0" applyFont="1" applyAlignment="1">
      <alignment horizontal="center" vertical="center"/>
    </xf>
    <xf numFmtId="0" fontId="0" fillId="0" borderId="0" xfId="0" applyFont="1" applyAlignment="1"/>
    <xf numFmtId="0" fontId="1" fillId="0" borderId="0" xfId="0" applyFont="1" applyAlignment="1">
      <alignment horizontal="left"/>
    </xf>
    <xf numFmtId="0" fontId="1" fillId="0" borderId="0" xfId="0" applyFont="1" applyAlignment="1">
      <alignment horizontal="left"/>
    </xf>
    <xf numFmtId="0" fontId="7" fillId="0" borderId="10" xfId="0" applyFont="1" applyBorder="1" applyAlignment="1"/>
    <xf numFmtId="0" fontId="1" fillId="0" borderId="10" xfId="0" applyFont="1" applyBorder="1" applyAlignment="1">
      <alignment wrapText="1"/>
    </xf>
    <xf numFmtId="0" fontId="6" fillId="0" borderId="0" xfId="0" applyFont="1" applyAlignment="1" applyProtection="1">
      <protection hidden="1"/>
    </xf>
    <xf numFmtId="0" fontId="1" fillId="0" borderId="0" xfId="0" applyFont="1" applyAlignment="1" applyProtection="1">
      <protection hidden="1"/>
    </xf>
    <xf numFmtId="0" fontId="3" fillId="0" borderId="0" xfId="0" applyFont="1" applyAlignment="1" applyProtection="1">
      <protection hidden="1"/>
    </xf>
    <xf numFmtId="0" fontId="2" fillId="0" borderId="0" xfId="0" applyFont="1" applyFill="1" applyAlignment="1" applyProtection="1">
      <protection hidden="1"/>
    </xf>
    <xf numFmtId="0" fontId="2" fillId="0" borderId="0" xfId="0" applyFont="1" applyAlignment="1" applyProtection="1">
      <protection hidden="1"/>
    </xf>
    <xf numFmtId="16" fontId="6" fillId="0" borderId="0" xfId="0" applyNumberFormat="1" applyFont="1" applyAlignment="1" applyProtection="1">
      <protection hidden="1"/>
    </xf>
    <xf numFmtId="0" fontId="1" fillId="0" borderId="0" xfId="0" applyFont="1" applyAlignment="1" applyProtection="1">
      <alignment horizontal="left"/>
      <protection hidden="1"/>
    </xf>
    <xf numFmtId="0" fontId="3" fillId="0" borderId="0" xfId="0" applyFont="1" applyBorder="1" applyAlignment="1" applyProtection="1">
      <protection hidden="1"/>
    </xf>
    <xf numFmtId="0" fontId="7" fillId="0" borderId="0" xfId="0" applyFont="1" applyBorder="1" applyAlignment="1" applyProtection="1">
      <alignment wrapText="1"/>
      <protection hidden="1"/>
    </xf>
    <xf numFmtId="0" fontId="1" fillId="0" borderId="0" xfId="0" applyFont="1" applyBorder="1" applyAlignment="1" applyProtection="1">
      <alignment wrapText="1"/>
      <protection hidden="1"/>
    </xf>
    <xf numFmtId="0" fontId="7" fillId="0" borderId="0" xfId="0" applyFont="1" applyBorder="1" applyAlignment="1" applyProtection="1">
      <protection hidden="1"/>
    </xf>
    <xf numFmtId="0" fontId="6" fillId="0" borderId="0" xfId="0" applyFont="1" applyBorder="1" applyAlignment="1" applyProtection="1">
      <protection locked="0" hidden="1"/>
    </xf>
    <xf numFmtId="0" fontId="6" fillId="0" borderId="0" xfId="0" applyFont="1" applyFill="1" applyBorder="1" applyAlignment="1" applyProtection="1">
      <protection locked="0" hidden="1"/>
    </xf>
    <xf numFmtId="0" fontId="4" fillId="0" borderId="0" xfId="0" applyFont="1" applyAlignment="1">
      <alignment vertical="center"/>
    </xf>
    <xf numFmtId="0" fontId="4" fillId="0" borderId="0" xfId="0" applyFont="1" applyBorder="1" applyAlignment="1" applyProtection="1">
      <protection locked="0" hidden="1"/>
    </xf>
    <xf numFmtId="0" fontId="4" fillId="0" borderId="0" xfId="0" applyFont="1" applyAlignment="1">
      <alignment horizontal="left" vertical="center" indent="6"/>
    </xf>
    <xf numFmtId="0" fontId="4" fillId="0" borderId="0" xfId="0" applyFont="1" applyFill="1" applyBorder="1" applyAlignment="1" applyProtection="1">
      <protection locked="0" hidden="1"/>
    </xf>
    <xf numFmtId="0" fontId="3" fillId="0" borderId="0" xfId="0" applyNumberFormat="1" applyFont="1" applyBorder="1" applyAlignment="1" applyProtection="1">
      <protection hidden="1"/>
    </xf>
    <xf numFmtId="0" fontId="6" fillId="0" borderId="0" xfId="0" applyFont="1" applyAlignment="1" applyProtection="1">
      <protection locked="0" hidden="1"/>
    </xf>
    <xf numFmtId="0" fontId="6" fillId="0" borderId="0" xfId="0" applyFont="1" applyFill="1" applyAlignment="1" applyProtection="1">
      <protection locked="0" hidden="1"/>
    </xf>
    <xf numFmtId="0" fontId="4" fillId="0" borderId="0" xfId="0" applyFont="1" applyAlignment="1" applyProtection="1">
      <protection locked="0" hidden="1"/>
    </xf>
    <xf numFmtId="0" fontId="4" fillId="0" borderId="0" xfId="0" applyFont="1" applyFill="1" applyAlignment="1" applyProtection="1">
      <protection locked="0" hidden="1"/>
    </xf>
    <xf numFmtId="0" fontId="3" fillId="0" borderId="0" xfId="0" applyNumberFormat="1" applyFont="1" applyAlignment="1" applyProtection="1">
      <protection hidden="1"/>
    </xf>
    <xf numFmtId="0" fontId="4" fillId="0" borderId="0" xfId="0" applyFont="1" applyAlignment="1"/>
    <xf numFmtId="0" fontId="5"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justify" vertical="center"/>
    </xf>
    <xf numFmtId="0" fontId="4" fillId="0" borderId="0" xfId="0" applyFont="1" applyAlignment="1" applyProtection="1">
      <alignment horizontal="left" vertical="center" indent="6"/>
      <protection locked="0" hidden="1"/>
    </xf>
    <xf numFmtId="0" fontId="3" fillId="0" borderId="0" xfId="0" applyFont="1" applyAlignment="1" applyProtection="1">
      <protection locked="0" hidden="1"/>
    </xf>
    <xf numFmtId="0" fontId="2" fillId="0" borderId="0" xfId="0" applyFont="1" applyAlignment="1" applyProtection="1">
      <protection locked="0" hidden="1"/>
    </xf>
  </cellXfs>
  <cellStyles count="42">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xfId="0" builtinId="0"/>
    <cellStyle name="Note" xfId="37"/>
    <cellStyle name="Output" xfId="38"/>
    <cellStyle name="Title" xfId="39"/>
    <cellStyle name="Total" xfId="40"/>
    <cellStyle name="Warning Text" xfId="41"/>
  </cellStyles>
  <dxfs count="77">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1"/>
        <color auto="1"/>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b val="0"/>
        <i val="0"/>
        <strike val="0"/>
        <u val="none"/>
        <sz val="14"/>
        <color rgb="FF000000"/>
      </font>
      <alignment horizontal="left" vertical="center" textRotation="0" wrapText="0" indent="6" relativeIndent="255" shrinkToFit="0"/>
    </dxf>
    <dxf>
      <font>
        <strike val="0"/>
        <u val="none"/>
        <sz val="14"/>
      </font>
      <protection locked="0" hidden="1"/>
    </dxf>
    <dxf>
      <font>
        <strike val="0"/>
        <u val="none"/>
        <sz val="14"/>
      </font>
      <protection locked="0" hidden="1"/>
    </dxf>
    <dxf>
      <font>
        <strike val="0"/>
        <u val="none"/>
        <sz val="14"/>
      </font>
      <protection locked="0" hidden="1"/>
    </dxf>
    <dxf>
      <font>
        <strike val="0"/>
        <u val="none"/>
        <sz val="14"/>
      </font>
      <fill>
        <patternFill patternType="none">
          <fgColor indexed="64"/>
          <bgColor indexed="65"/>
        </patternFill>
      </fill>
      <protection locked="0" hidden="1"/>
    </dxf>
    <dxf>
      <font>
        <b val="0"/>
        <i val="0"/>
        <strike val="0"/>
        <u val="none"/>
        <sz val="14"/>
        <color rgb="FF000000"/>
      </font>
      <alignment horizontal="left" vertical="center" textRotation="0" wrapText="0" indent="6" relativeIndent="255" shrinkToFit="0"/>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b val="0"/>
        <i val="0"/>
        <strike val="0"/>
        <u val="none"/>
        <sz val="14"/>
        <color rgb="FF000000"/>
      </font>
      <alignment horizontal="left" vertical="center" textRotation="0" wrapText="0" indent="6" relativeIndent="255" shrinkToFit="0"/>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b val="0"/>
        <i val="0"/>
        <strike val="0"/>
        <u val="none"/>
        <sz val="14"/>
        <color rgb="FF000000"/>
      </font>
      <alignment horizontal="left" vertical="center" textRotation="0" wrapText="0" indent="6" relativeIndent="255" shrinkToFit="0"/>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strike val="0"/>
        <u val="none"/>
        <sz val="14"/>
      </font>
      <protection locked="0" hidden="1"/>
    </dxf>
    <dxf>
      <font>
        <b val="0"/>
        <i val="0"/>
        <strike val="0"/>
        <u val="none"/>
        <sz val="14"/>
        <color rgb="FF000000"/>
      </font>
      <alignment horizontal="left" vertical="center" textRotation="0" wrapText="0" indent="0" relativeIndent="255" shrinkToFit="0"/>
    </dxf>
    <dxf>
      <protection locked="0" hidden="1"/>
    </dxf>
    <dxf>
      <fill>
        <patternFill patternType="none">
          <fgColor indexed="64"/>
          <bgColor indexed="65"/>
        </patternFill>
      </fill>
      <protection locked="0" hidden="1"/>
    </dxf>
    <dxf>
      <protection locked="0" hidden="1"/>
    </dxf>
    <dxf>
      <protection locked="0" hidden="1"/>
    </dxf>
    <dxf>
      <protection locked="0" hidden="1"/>
    </dxf>
    <dxf>
      <font>
        <b/>
        <i val="0"/>
        <strike val="0"/>
        <u val="none"/>
        <sz val="11"/>
        <color auto="1"/>
      </font>
      <alignment horizontal="left" vertical="bottom" textRotation="0" wrapText="1" indent="0" relativeIndent="255" shrinkToFit="0"/>
      <border>
        <left style="thin">
          <color rgb="FF000000"/>
        </left>
        <right style="thin">
          <color rgb="FF000000"/>
        </right>
        <top/>
        <bottom/>
      </border>
      <protection locked="0" hidden="1"/>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
      <font>
        <color rgb="FFC00000"/>
      </font>
      <fill>
        <patternFill>
          <bgColor theme="5" tint="0.79995117038483843"/>
        </patternFill>
      </fill>
    </dxf>
  </dxfs>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1" name="Table1" displayName="Table1" ref="A18:BH38" totalsRowShown="0" headerRowDxfId="61" dataDxfId="60">
  <tableColumns count="60">
    <tableColumn id="1" name="Difficulty Level (Low-1,Medium-2,High -3)" dataDxfId="59"/>
    <tableColumn id="2" name="Author" dataDxfId="58"/>
    <tableColumn id="3" name="Expiry Date (dd/mm/yyyy)" dataDxfId="57"/>
    <tableColumn id="4" name="No. of Options(2-6)" dataDxfId="56"/>
    <tableColumn id="5" name="Item Text" dataDxfId="55"/>
    <tableColumn id="6" name="Item Image" dataDxfId="54"/>
    <tableColumn id="7" name="Backward Linkage" dataDxfId="53"/>
    <tableColumn id="8" name="Forward Linkage" dataDxfId="52"/>
    <tableColumn id="9" name="Reference" dataDxfId="51"/>
    <tableColumn id="10" name="Feedback Correct" dataDxfId="50"/>
    <tableColumn id="11" name="Feedback Incorrect" dataDxfId="49"/>
    <tableColumn id="12" name="Instructions" dataDxfId="48"/>
    <tableColumn id="13" name="Option Text 1" dataDxfId="47"/>
    <tableColumn id="14" name="Option Image 1" dataDxfId="46"/>
    <tableColumn id="15" name="Reference for Option 1" dataDxfId="45"/>
    <tableColumn id="16" name="Justification for Option 1" dataDxfId="44"/>
    <tableColumn id="17" name="Justification Image for Option 1" dataDxfId="43"/>
    <tableColumn id="18" name="Option Text 2" dataDxfId="42"/>
    <tableColumn id="19" name="Option Image 2" dataDxfId="41"/>
    <tableColumn id="20" name="Reference for Option 2" dataDxfId="40"/>
    <tableColumn id="21" name="Justification for Option 2" dataDxfId="39"/>
    <tableColumn id="22" name="Justification Image for Option 2" dataDxfId="38"/>
    <tableColumn id="23" name="Option Text 3" dataDxfId="37"/>
    <tableColumn id="24" name="Option Image 3" dataDxfId="36"/>
    <tableColumn id="25" name="Reference for Option 3" dataDxfId="35"/>
    <tableColumn id="26" name="Justification for Option 3" dataDxfId="34"/>
    <tableColumn id="27" name="Justification Image for Option 3" dataDxfId="33"/>
    <tableColumn id="28" name="Option Text 4" dataDxfId="32"/>
    <tableColumn id="29" name="Option Image 4" dataDxfId="31"/>
    <tableColumn id="30" name="Reference for Option 4" dataDxfId="30"/>
    <tableColumn id="31" name="Justification for Option 4" dataDxfId="29"/>
    <tableColumn id="32" name="Justification Image for Option 4" dataDxfId="28"/>
    <tableColumn id="33" name="Option Text 5" dataDxfId="27"/>
    <tableColumn id="34" name="Option Image 5" dataDxfId="26"/>
    <tableColumn id="35" name="Reference for Option 5" dataDxfId="25"/>
    <tableColumn id="36" name="Justification for Option 5" dataDxfId="24"/>
    <tableColumn id="37" name="Justification Image for Option 5" dataDxfId="23"/>
    <tableColumn id="38" name="Option Text 6" dataDxfId="22"/>
    <tableColumn id="39" name="Option Image 6" dataDxfId="21"/>
    <tableColumn id="40" name="Reference for Option 6" dataDxfId="20"/>
    <tableColumn id="41" name="Justification for Option 6" dataDxfId="19"/>
    <tableColumn id="42" name="Justification Image for Option 6" dataDxfId="18"/>
    <tableColumn id="43" name="Correct Option" dataDxfId="17"/>
    <tableColumn id="44" name="DifficultyCheck" dataDxfId="16"/>
    <tableColumn id="45" name="Option Check" dataDxfId="15"/>
    <tableColumn id="46" name="Question Blank Check" dataDxfId="14"/>
    <tableColumn id="47" name="Question Image Check" dataDxfId="13"/>
    <tableColumn id="48" name="Check Option1" dataDxfId="12"/>
    <tableColumn id="49" name="Image Check Option1" dataDxfId="11"/>
    <tableColumn id="61" name="Check Option2" dataDxfId="10"/>
    <tableColumn id="62" name="Image Check Option2" dataDxfId="9"/>
    <tableColumn id="63" name="Check Option3" dataDxfId="8"/>
    <tableColumn id="64" name="Image Check Option3" dataDxfId="7"/>
    <tableColumn id="65" name="Check Option4" dataDxfId="6"/>
    <tableColumn id="66" name="Image Check Option4" dataDxfId="5"/>
    <tableColumn id="67" name="Check Option5" dataDxfId="4"/>
    <tableColumn id="68" name="Image Check Option5" dataDxfId="3"/>
    <tableColumn id="69" name="Check Option6" dataDxfId="2"/>
    <tableColumn id="70" name="Image Check Option6" dataDxfId="1"/>
    <tableColumn id="71" name="Correct Option Check" dataDxfId="0"/>
  </tableColumns>
  <tableStyleInfo name="TableStyleLight15"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K20"/>
  <sheetViews>
    <sheetView tabSelected="1" workbookViewId="0">
      <selection activeCell="A18" sqref="A18"/>
    </sheetView>
  </sheetViews>
  <sheetFormatPr defaultColWidth="8.85546875" defaultRowHeight="15"/>
  <cols>
    <col min="1" max="1" width="43.28515625" customWidth="1"/>
    <col min="2" max="2" width="8.140625" customWidth="1"/>
    <col min="3" max="3" width="26.85546875" customWidth="1"/>
    <col min="4" max="4" width="63.7109375" customWidth="1"/>
    <col min="5" max="5" width="70.5703125" customWidth="1"/>
    <col min="6" max="6" width="18.5703125" customWidth="1"/>
    <col min="7" max="7" width="17.140625" customWidth="1"/>
    <col min="8" max="8" width="10.7109375" customWidth="1"/>
    <col min="9" max="9" width="18.140625" customWidth="1"/>
    <col min="10" max="10" width="19.7109375" customWidth="1"/>
    <col min="11" max="11" width="12.85546875" customWidth="1"/>
  </cols>
  <sheetData>
    <row r="1" spans="1:11">
      <c r="A1" s="5" t="s">
        <v>0</v>
      </c>
      <c r="B1" s="5"/>
      <c r="C1" s="5"/>
      <c r="D1" s="5"/>
      <c r="E1" s="5"/>
      <c r="F1" s="5"/>
      <c r="G1" s="5"/>
      <c r="H1" s="5"/>
      <c r="I1" s="5"/>
      <c r="J1" s="5"/>
      <c r="K1" s="5"/>
    </row>
    <row r="2" spans="1:11">
      <c r="A2" s="3" t="s">
        <v>1</v>
      </c>
      <c r="B2" s="5" t="s">
        <v>2</v>
      </c>
      <c r="C2" s="4"/>
      <c r="D2" s="4"/>
      <c r="E2" s="4"/>
      <c r="F2" s="4"/>
      <c r="G2" s="4"/>
      <c r="H2" s="4"/>
      <c r="I2" s="4"/>
      <c r="J2" s="4"/>
    </row>
    <row r="3" spans="1:11">
      <c r="A3" s="4"/>
      <c r="B3" s="5" t="s">
        <v>3</v>
      </c>
      <c r="C3" s="4"/>
      <c r="D3" s="4"/>
      <c r="E3" s="4"/>
      <c r="F3" s="4"/>
      <c r="G3" s="4"/>
      <c r="H3" s="4"/>
      <c r="I3" s="4"/>
      <c r="J3" s="4"/>
    </row>
    <row r="4" spans="1:11">
      <c r="A4" s="4"/>
      <c r="B4" s="5" t="s">
        <v>4</v>
      </c>
      <c r="C4" s="4"/>
      <c r="D4" s="4"/>
      <c r="E4" s="4"/>
      <c r="F4" s="4"/>
      <c r="G4" s="4"/>
      <c r="H4" s="4"/>
      <c r="I4" s="4"/>
      <c r="J4" s="4"/>
    </row>
    <row r="5" spans="1:11">
      <c r="A5" s="4"/>
      <c r="B5" s="5" t="s">
        <v>5</v>
      </c>
      <c r="C5" s="4"/>
      <c r="D5" s="4"/>
      <c r="E5" s="4"/>
      <c r="F5" s="4"/>
      <c r="G5" s="4"/>
      <c r="H5" s="4"/>
      <c r="I5" s="4"/>
      <c r="J5" s="4"/>
    </row>
    <row r="6" spans="1:11">
      <c r="A6" s="4"/>
      <c r="B6" s="5" t="s">
        <v>6</v>
      </c>
      <c r="C6" s="4"/>
      <c r="D6" s="4"/>
      <c r="E6" s="4"/>
      <c r="F6" s="4"/>
      <c r="G6" s="4"/>
      <c r="H6" s="4"/>
      <c r="I6" s="4"/>
      <c r="J6" s="4"/>
    </row>
    <row r="8" spans="1:11">
      <c r="A8" s="6" t="s">
        <v>7</v>
      </c>
      <c r="B8" s="6" t="s">
        <v>8</v>
      </c>
    </row>
    <row r="9" spans="1:11">
      <c r="A9" s="6" t="s">
        <v>9</v>
      </c>
      <c r="B9" s="6">
        <v>36125</v>
      </c>
      <c r="D9" s="6" t="s">
        <v>10</v>
      </c>
      <c r="E9" s="6" t="s">
        <v>11</v>
      </c>
    </row>
    <row r="10" spans="1:11">
      <c r="A10" s="7" t="s">
        <v>12</v>
      </c>
      <c r="B10" s="8" t="s">
        <v>13</v>
      </c>
      <c r="C10" s="8" t="s">
        <v>14</v>
      </c>
      <c r="D10" s="8" t="s">
        <v>15</v>
      </c>
      <c r="E10" s="8" t="s">
        <v>16</v>
      </c>
      <c r="F10" s="8" t="s">
        <v>17</v>
      </c>
      <c r="G10" s="8" t="s">
        <v>18</v>
      </c>
      <c r="H10" s="8" t="s">
        <v>19</v>
      </c>
      <c r="I10" s="8" t="s">
        <v>20</v>
      </c>
      <c r="J10" s="8" t="s">
        <v>21</v>
      </c>
      <c r="K10" s="8" t="s">
        <v>1</v>
      </c>
    </row>
    <row r="11" spans="1:11">
      <c r="A11">
        <v>1</v>
      </c>
      <c r="D11" t="s">
        <v>22</v>
      </c>
    </row>
    <row r="12" spans="1:11">
      <c r="A12">
        <v>1</v>
      </c>
      <c r="D12" t="s">
        <v>23</v>
      </c>
    </row>
    <row r="13" spans="1:11">
      <c r="A13">
        <v>2</v>
      </c>
      <c r="D13" t="s">
        <v>24</v>
      </c>
    </row>
    <row r="14" spans="1:11">
      <c r="A14">
        <v>2</v>
      </c>
      <c r="D14" t="s">
        <v>27</v>
      </c>
    </row>
    <row r="15" spans="1:11">
      <c r="A15">
        <v>3</v>
      </c>
      <c r="D15" t="s">
        <v>25</v>
      </c>
    </row>
    <row r="16" spans="1:11">
      <c r="A16">
        <v>3</v>
      </c>
      <c r="D16" t="s">
        <v>26</v>
      </c>
    </row>
    <row r="17" spans="1:4">
      <c r="A17">
        <v>2</v>
      </c>
      <c r="D17" t="s">
        <v>28</v>
      </c>
    </row>
    <row r="18" spans="1:4">
      <c r="A18">
        <v>2</v>
      </c>
      <c r="D18" t="s">
        <v>29</v>
      </c>
    </row>
    <row r="19" spans="1:4">
      <c r="A19">
        <v>2</v>
      </c>
      <c r="D19" t="s">
        <v>30</v>
      </c>
    </row>
    <row r="20" spans="1:4">
      <c r="A20">
        <v>2</v>
      </c>
      <c r="D20" t="s">
        <v>31</v>
      </c>
    </row>
  </sheetData>
  <mergeCells count="7">
    <mergeCell ref="B6:J6"/>
    <mergeCell ref="A2:A6"/>
    <mergeCell ref="A1:K1"/>
    <mergeCell ref="B2:J2"/>
    <mergeCell ref="B3:J3"/>
    <mergeCell ref="B4:J4"/>
    <mergeCell ref="B5:J5"/>
  </mergeCells>
  <pageMargins left="0.75" right="0.75" top="1" bottom="1" header="0.3" footer="0.3"/>
  <pageSetup orientation="portrait"/>
  <headerFooter alignWithMargins="0"/>
</worksheet>
</file>

<file path=xl/worksheets/sheet2.xml><?xml version="1.0" encoding="utf-8"?>
<worksheet xmlns="http://schemas.openxmlformats.org/spreadsheetml/2006/main" xmlns:r="http://schemas.openxmlformats.org/officeDocument/2006/relationships">
  <sheetPr codeName="Sheet2"/>
  <dimension ref="A1:CW39"/>
  <sheetViews>
    <sheetView topLeftCell="A18" workbookViewId="0">
      <selection activeCell="E31" sqref="E31"/>
    </sheetView>
  </sheetViews>
  <sheetFormatPr defaultColWidth="8.85546875" defaultRowHeight="15"/>
  <cols>
    <col min="1" max="1" width="16" style="27" customWidth="1"/>
    <col min="2" max="2" width="9.28515625" style="27" customWidth="1"/>
    <col min="3" max="3" width="26.85546875" style="27" customWidth="1"/>
    <col min="4" max="4" width="20.5703125" style="27" customWidth="1"/>
    <col min="5" max="5" width="47.28515625" style="27" customWidth="1"/>
    <col min="6" max="6" width="13.140625" style="27" hidden="1" customWidth="1"/>
    <col min="7" max="7" width="18.7109375" style="27" hidden="1" customWidth="1"/>
    <col min="8" max="8" width="17.5703125" style="27" hidden="1" customWidth="1"/>
    <col min="9" max="9" width="12.28515625" style="27" hidden="1" customWidth="1"/>
    <col min="10" max="10" width="18.5703125" style="27" hidden="1" customWidth="1"/>
    <col min="11" max="11" width="19.85546875" style="27" hidden="1" customWidth="1"/>
    <col min="12" max="12" width="13.5703125" style="27" hidden="1" customWidth="1"/>
    <col min="13" max="13" width="15" style="27" customWidth="1"/>
    <col min="14" max="14" width="16.5703125" style="27" hidden="1" customWidth="1"/>
    <col min="15" max="15" width="23.5703125" style="27" hidden="1" customWidth="1"/>
    <col min="16" max="16" width="26" style="27" hidden="1" customWidth="1"/>
    <col min="17" max="17" width="32.5703125" style="27" hidden="1" customWidth="1"/>
    <col min="18" max="18" width="15" style="27" customWidth="1"/>
    <col min="19" max="19" width="16.5703125" style="27" hidden="1" customWidth="1"/>
    <col min="20" max="20" width="23.5703125" style="27" hidden="1" customWidth="1"/>
    <col min="21" max="21" width="26" style="27" hidden="1" customWidth="1"/>
    <col min="22" max="22" width="32.5703125" style="27" hidden="1" customWidth="1"/>
    <col min="23" max="23" width="15" style="27" customWidth="1"/>
    <col min="24" max="24" width="16.5703125" style="27" hidden="1" customWidth="1"/>
    <col min="25" max="25" width="23.5703125" style="27" hidden="1" customWidth="1"/>
    <col min="26" max="26" width="26" style="27" hidden="1" customWidth="1"/>
    <col min="27" max="27" width="32.5703125" style="27" hidden="1" customWidth="1"/>
    <col min="28" max="28" width="15" style="27" customWidth="1"/>
    <col min="29" max="29" width="16.5703125" style="27" hidden="1" customWidth="1"/>
    <col min="30" max="30" width="23.5703125" style="27" hidden="1" customWidth="1"/>
    <col min="31" max="31" width="26" style="27" hidden="1" customWidth="1"/>
    <col min="32" max="32" width="32.5703125" style="27" hidden="1" customWidth="1"/>
    <col min="33" max="33" width="15" style="27" hidden="1" customWidth="1"/>
    <col min="34" max="34" width="16.5703125" style="27" hidden="1" customWidth="1"/>
    <col min="35" max="35" width="23.5703125" style="27" hidden="1" customWidth="1"/>
    <col min="36" max="36" width="26" style="27" hidden="1" customWidth="1"/>
    <col min="37" max="37" width="32.5703125" style="27" hidden="1" customWidth="1"/>
    <col min="38" max="38" width="15" style="27" hidden="1" customWidth="1"/>
    <col min="39" max="39" width="16.5703125" style="27" hidden="1" customWidth="1"/>
    <col min="40" max="40" width="23.5703125" style="27" hidden="1" customWidth="1"/>
    <col min="41" max="41" width="26" style="27" hidden="1" customWidth="1"/>
    <col min="42" max="42" width="32.5703125" style="27" hidden="1" customWidth="1"/>
    <col min="43" max="43" width="16.140625" style="27" customWidth="1"/>
    <col min="44" max="60" width="9.140625" style="37" hidden="1" customWidth="1"/>
    <col min="61" max="100" width="8.85546875" style="37"/>
    <col min="101" max="101" width="8.85546875" style="38"/>
    <col min="102" max="16384" width="8.85546875" style="27"/>
  </cols>
  <sheetData>
    <row r="1" spans="1:101" s="9" customFormat="1">
      <c r="A1" s="10" t="s">
        <v>32</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2" t="str">
        <f>IF(SUM('Law Relating to Women &amp; Childre'!$AR$19:$BH$38)&gt;0,"F","T")</f>
        <v>T</v>
      </c>
      <c r="CW1" s="13"/>
    </row>
    <row r="2" spans="1:101" s="9" customFormat="1">
      <c r="A2" s="2" t="s">
        <v>1</v>
      </c>
      <c r="B2" s="10" t="s">
        <v>2</v>
      </c>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3" t="s">
        <v>33</v>
      </c>
    </row>
    <row r="3" spans="1:101" s="9" customFormat="1">
      <c r="A3" s="1"/>
      <c r="B3" s="10" t="s">
        <v>3</v>
      </c>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3" t="s">
        <v>34</v>
      </c>
    </row>
    <row r="4" spans="1:101" s="9" customFormat="1">
      <c r="A4" s="1"/>
      <c r="B4" s="10" t="s">
        <v>35</v>
      </c>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3" t="s">
        <v>36</v>
      </c>
    </row>
    <row r="5" spans="1:101" s="9" customFormat="1">
      <c r="A5" s="1"/>
      <c r="B5" s="10" t="s">
        <v>37</v>
      </c>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3" t="s">
        <v>38</v>
      </c>
    </row>
    <row r="6" spans="1:101" s="9" customFormat="1">
      <c r="A6" s="1"/>
      <c r="B6" s="10" t="s">
        <v>39</v>
      </c>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3" t="s">
        <v>40</v>
      </c>
    </row>
    <row r="7" spans="1:101" s="9" customFormat="1">
      <c r="A7" s="1"/>
      <c r="B7" s="10" t="s">
        <v>41</v>
      </c>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3" t="s">
        <v>42</v>
      </c>
    </row>
    <row r="8" spans="1:101" s="9" customFormat="1">
      <c r="A8" s="1"/>
      <c r="B8" s="10" t="s">
        <v>43</v>
      </c>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3" t="s">
        <v>44</v>
      </c>
    </row>
    <row r="9" spans="1:101" s="9" customFormat="1">
      <c r="A9" s="1"/>
      <c r="B9" s="10" t="s">
        <v>45</v>
      </c>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3" t="s">
        <v>46</v>
      </c>
    </row>
    <row r="10" spans="1:101" s="9" customFormat="1">
      <c r="A10" s="1"/>
      <c r="B10" s="10" t="s">
        <v>47</v>
      </c>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3" t="s">
        <v>48</v>
      </c>
    </row>
    <row r="11" spans="1:101" s="9" customFormat="1">
      <c r="A11" s="1"/>
      <c r="B11" s="10" t="s">
        <v>49</v>
      </c>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3" t="s">
        <v>50</v>
      </c>
    </row>
    <row r="12" spans="1:101" s="9" customFormat="1">
      <c r="A12" s="1"/>
      <c r="B12" s="10" t="s">
        <v>51</v>
      </c>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c r="BS12" s="11"/>
      <c r="BT12" s="11"/>
      <c r="BU12" s="11"/>
      <c r="BV12" s="11"/>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3" t="s">
        <v>52</v>
      </c>
    </row>
    <row r="13" spans="1:101" s="9" customFormat="1">
      <c r="A13" s="1"/>
      <c r="B13" s="10" t="s">
        <v>53</v>
      </c>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3" t="s">
        <v>54</v>
      </c>
    </row>
    <row r="14" spans="1:101" s="9" customFormat="1">
      <c r="A14" s="1"/>
      <c r="B14" s="10" t="s">
        <v>55</v>
      </c>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3" t="s">
        <v>56</v>
      </c>
    </row>
    <row r="15" spans="1:101" s="9" customFormat="1">
      <c r="D15" s="14"/>
      <c r="E15" s="14"/>
      <c r="AR15" s="11"/>
      <c r="AS15" s="11"/>
      <c r="AT15" s="11"/>
      <c r="AU15" s="11"/>
      <c r="AV15" s="11"/>
      <c r="AW15" s="11"/>
      <c r="AX15" s="11"/>
      <c r="AY15" s="11"/>
      <c r="AZ15" s="11"/>
      <c r="BA15" s="11"/>
      <c r="BB15" s="11"/>
      <c r="BC15" s="11"/>
      <c r="BD15" s="11"/>
      <c r="BE15" s="11"/>
      <c r="BF15" s="11"/>
      <c r="BG15" s="11"/>
      <c r="BH15" s="11"/>
      <c r="BI15" s="11"/>
      <c r="BJ15" s="11"/>
      <c r="BK15" s="11"/>
      <c r="BL15" s="11"/>
      <c r="BM15" s="11"/>
      <c r="BN15" s="11"/>
      <c r="BO15" s="11"/>
      <c r="BP15" s="11"/>
      <c r="BQ15" s="11"/>
      <c r="BR15" s="11"/>
      <c r="BS15" s="11"/>
      <c r="BT15" s="11"/>
      <c r="BU15" s="11"/>
      <c r="BV15" s="11"/>
      <c r="BW15" s="11"/>
      <c r="BX15" s="11"/>
      <c r="BY15" s="11"/>
      <c r="BZ15" s="11"/>
      <c r="CA15" s="11"/>
      <c r="CB15" s="11"/>
      <c r="CC15" s="11"/>
      <c r="CD15" s="11"/>
      <c r="CE15" s="11"/>
      <c r="CF15" s="11"/>
      <c r="CG15" s="11"/>
      <c r="CH15" s="11"/>
      <c r="CI15" s="11"/>
      <c r="CJ15" s="11"/>
      <c r="CK15" s="11"/>
      <c r="CL15" s="11"/>
      <c r="CM15" s="11"/>
      <c r="CN15" s="11"/>
      <c r="CO15" s="11"/>
      <c r="CP15" s="11"/>
      <c r="CQ15" s="11"/>
      <c r="CR15" s="11"/>
      <c r="CS15" s="11"/>
      <c r="CT15" s="11"/>
      <c r="CU15" s="11"/>
      <c r="CV15" s="11"/>
      <c r="CW15" s="13" t="s">
        <v>57</v>
      </c>
    </row>
    <row r="16" spans="1:101" s="9" customFormat="1">
      <c r="A16" s="15" t="s">
        <v>7</v>
      </c>
      <c r="B16" s="15" t="s">
        <v>8</v>
      </c>
      <c r="AR16" s="11"/>
      <c r="AS16" s="11"/>
      <c r="AT16" s="11"/>
      <c r="AU16" s="11"/>
      <c r="AV16" s="11"/>
      <c r="AW16" s="11"/>
      <c r="AX16" s="11"/>
      <c r="AY16" s="11"/>
      <c r="AZ16" s="11"/>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1"/>
      <c r="CH16" s="11"/>
      <c r="CI16" s="11"/>
      <c r="CJ16" s="11"/>
      <c r="CK16" s="11"/>
      <c r="CL16" s="11"/>
      <c r="CM16" s="11"/>
      <c r="CN16" s="11"/>
      <c r="CO16" s="11"/>
      <c r="CP16" s="11"/>
      <c r="CQ16" s="11"/>
      <c r="CR16" s="11"/>
      <c r="CS16" s="11"/>
      <c r="CT16" s="11"/>
      <c r="CU16" s="11"/>
      <c r="CV16" s="11"/>
      <c r="CW16" s="13" t="s">
        <v>58</v>
      </c>
    </row>
    <row r="17" spans="1:101" s="9" customFormat="1">
      <c r="A17" s="15" t="s">
        <v>9</v>
      </c>
      <c r="B17" s="15">
        <v>32714</v>
      </c>
      <c r="D17" s="15" t="s">
        <v>10</v>
      </c>
      <c r="E17" s="15" t="s">
        <v>59</v>
      </c>
      <c r="AR17" s="16"/>
      <c r="AS17" s="11"/>
      <c r="AT17" s="11"/>
      <c r="AU17" s="11"/>
      <c r="AV17" s="11"/>
      <c r="AW17" s="11"/>
      <c r="AX17" s="11"/>
      <c r="AY17" s="11"/>
      <c r="AZ17" s="11"/>
      <c r="BA17" s="11"/>
      <c r="BB17" s="11"/>
      <c r="BC17" s="11"/>
      <c r="BD17" s="11"/>
      <c r="BE17" s="11"/>
      <c r="BF17" s="11"/>
      <c r="BG17" s="11"/>
      <c r="BH17" s="11"/>
      <c r="BI17" s="11"/>
      <c r="BJ17" s="11"/>
      <c r="BK17" s="11"/>
      <c r="BL17" s="11"/>
      <c r="BM17" s="11"/>
      <c r="BN17" s="11"/>
      <c r="BO17" s="11"/>
      <c r="BP17" s="11"/>
      <c r="BQ17" s="11"/>
      <c r="BR17" s="11"/>
      <c r="BS17" s="11"/>
      <c r="BT17" s="11"/>
      <c r="BU17" s="11"/>
      <c r="BV17" s="11"/>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3" t="s">
        <v>60</v>
      </c>
    </row>
    <row r="18" spans="1:101" s="9" customFormat="1" ht="45">
      <c r="A18" s="17" t="s">
        <v>12</v>
      </c>
      <c r="B18" s="18" t="s">
        <v>13</v>
      </c>
      <c r="C18" s="18" t="s">
        <v>14</v>
      </c>
      <c r="D18" s="19" t="s">
        <v>61</v>
      </c>
      <c r="E18" s="18" t="s">
        <v>15</v>
      </c>
      <c r="F18" s="18" t="s">
        <v>16</v>
      </c>
      <c r="G18" s="18" t="s">
        <v>17</v>
      </c>
      <c r="H18" s="18" t="s">
        <v>18</v>
      </c>
      <c r="I18" s="18" t="s">
        <v>19</v>
      </c>
      <c r="J18" s="18" t="s">
        <v>20</v>
      </c>
      <c r="K18" s="18" t="s">
        <v>21</v>
      </c>
      <c r="L18" s="18" t="s">
        <v>1</v>
      </c>
      <c r="M18" s="18" t="s">
        <v>62</v>
      </c>
      <c r="N18" s="18" t="s">
        <v>63</v>
      </c>
      <c r="O18" s="18" t="s">
        <v>64</v>
      </c>
      <c r="P18" s="18" t="s">
        <v>65</v>
      </c>
      <c r="Q18" s="18" t="s">
        <v>66</v>
      </c>
      <c r="R18" s="18" t="s">
        <v>67</v>
      </c>
      <c r="S18" s="18" t="s">
        <v>68</v>
      </c>
      <c r="T18" s="18" t="s">
        <v>69</v>
      </c>
      <c r="U18" s="18" t="s">
        <v>70</v>
      </c>
      <c r="V18" s="18" t="s">
        <v>71</v>
      </c>
      <c r="W18" s="18" t="s">
        <v>72</v>
      </c>
      <c r="X18" s="18" t="s">
        <v>73</v>
      </c>
      <c r="Y18" s="18" t="s">
        <v>74</v>
      </c>
      <c r="Z18" s="18" t="s">
        <v>75</v>
      </c>
      <c r="AA18" s="18" t="s">
        <v>76</v>
      </c>
      <c r="AB18" s="18" t="s">
        <v>77</v>
      </c>
      <c r="AC18" s="18" t="s">
        <v>78</v>
      </c>
      <c r="AD18" s="18" t="s">
        <v>79</v>
      </c>
      <c r="AE18" s="18" t="s">
        <v>80</v>
      </c>
      <c r="AF18" s="18" t="s">
        <v>81</v>
      </c>
      <c r="AG18" s="18" t="s">
        <v>82</v>
      </c>
      <c r="AH18" s="18" t="s">
        <v>83</v>
      </c>
      <c r="AI18" s="18" t="s">
        <v>84</v>
      </c>
      <c r="AJ18" s="18" t="s">
        <v>85</v>
      </c>
      <c r="AK18" s="18" t="s">
        <v>86</v>
      </c>
      <c r="AL18" s="18" t="s">
        <v>87</v>
      </c>
      <c r="AM18" s="18" t="s">
        <v>88</v>
      </c>
      <c r="AN18" s="18" t="s">
        <v>89</v>
      </c>
      <c r="AO18" s="18" t="s">
        <v>90</v>
      </c>
      <c r="AP18" s="18" t="s">
        <v>91</v>
      </c>
      <c r="AQ18" s="19" t="s">
        <v>92</v>
      </c>
      <c r="AR18" s="18" t="s">
        <v>93</v>
      </c>
      <c r="AS18" s="18" t="s">
        <v>94</v>
      </c>
      <c r="AT18" s="18" t="s">
        <v>95</v>
      </c>
      <c r="AU18" s="18" t="s">
        <v>96</v>
      </c>
      <c r="AV18" s="18" t="s">
        <v>97</v>
      </c>
      <c r="AW18" s="18" t="s">
        <v>98</v>
      </c>
      <c r="AX18" s="18" t="s">
        <v>99</v>
      </c>
      <c r="AY18" s="18" t="s">
        <v>100</v>
      </c>
      <c r="AZ18" s="18" t="s">
        <v>101</v>
      </c>
      <c r="BA18" s="18" t="s">
        <v>102</v>
      </c>
      <c r="BB18" s="18" t="s">
        <v>103</v>
      </c>
      <c r="BC18" s="18" t="s">
        <v>104</v>
      </c>
      <c r="BD18" s="18" t="s">
        <v>105</v>
      </c>
      <c r="BE18" s="18" t="s">
        <v>106</v>
      </c>
      <c r="BF18" s="18" t="s">
        <v>107</v>
      </c>
      <c r="BG18" s="18" t="s">
        <v>108</v>
      </c>
      <c r="BH18" s="18" t="s">
        <v>109</v>
      </c>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3"/>
    </row>
    <row r="19" spans="1:101" ht="18.75">
      <c r="A19" s="20">
        <v>1</v>
      </c>
      <c r="B19" s="20"/>
      <c r="C19" s="21"/>
      <c r="D19" s="20">
        <v>4</v>
      </c>
      <c r="E19" s="22" t="s">
        <v>110</v>
      </c>
      <c r="F19" s="23"/>
      <c r="G19" s="23"/>
      <c r="H19" s="23"/>
      <c r="I19" s="23"/>
      <c r="J19" s="23"/>
      <c r="K19" s="23"/>
      <c r="L19" s="23"/>
      <c r="M19" s="24" t="s">
        <v>111</v>
      </c>
      <c r="N19" s="23"/>
      <c r="O19" s="23"/>
      <c r="P19" s="23"/>
      <c r="Q19" s="23"/>
      <c r="R19" s="24" t="s">
        <v>112</v>
      </c>
      <c r="S19" s="23"/>
      <c r="T19" s="23"/>
      <c r="U19" s="23"/>
      <c r="V19" s="23"/>
      <c r="W19" s="24" t="s">
        <v>113</v>
      </c>
      <c r="X19" s="25"/>
      <c r="Y19" s="23"/>
      <c r="Z19" s="23"/>
      <c r="AA19" s="23"/>
      <c r="AB19" s="24" t="s">
        <v>114</v>
      </c>
      <c r="AC19" s="23"/>
      <c r="AD19" s="23"/>
      <c r="AE19" s="23"/>
      <c r="AF19" s="23"/>
      <c r="AG19" s="23"/>
      <c r="AH19" s="23"/>
      <c r="AI19" s="23"/>
      <c r="AJ19" s="23"/>
      <c r="AK19" s="23"/>
      <c r="AL19" s="23"/>
      <c r="AM19" s="23"/>
      <c r="AN19" s="23"/>
      <c r="AO19" s="23"/>
      <c r="AP19" s="23"/>
      <c r="AQ19" s="23">
        <v>4</v>
      </c>
      <c r="AR19" s="16">
        <f>IF(ISBLANK('Law Relating to Women &amp; Childre'!$A19),1,0)</f>
        <v>0</v>
      </c>
      <c r="AS19" s="26">
        <f>IF(ISBLANK('Law Relating to Women &amp; Childre'!$D19),1,0)</f>
        <v>0</v>
      </c>
      <c r="AT19" s="16">
        <f>IF(AND(ISBLANK('Law Relating to Women &amp; Childre'!$E19),ISBLANK('Law Relating to Women &amp; Childre'!$F19)),1,0)</f>
        <v>0</v>
      </c>
      <c r="AU19" s="16">
        <f t="array" ref="AU19">IF(ISBLANK('Law Relating to Women &amp; Childre'!$F19),0,IFERROR(IF(MATCH(1,--EXACT('Law Relating to Women &amp; Childre'!$F19,$CW:$CW),0),0,1),1))</f>
        <v>0</v>
      </c>
      <c r="AV19" s="16">
        <f>IF(AND(ISBLANK('Law Relating to Women &amp; Childre'!$M19),ISBLANK('Law Relating to Women &amp; Childre'!$N19)),1,0)</f>
        <v>0</v>
      </c>
      <c r="AW19" s="16">
        <f t="array" ref="AW19">IF(ISBLANK('Law Relating to Women &amp; Childre'!$N19),0,IFERROR(IF(MATCH(1,--EXACT('Law Relating to Women &amp; Childre'!$N19,$CW:$CW),0),0,1),1))</f>
        <v>0</v>
      </c>
      <c r="AX19" s="16">
        <f>IF(AND(ISBLANK('Law Relating to Women &amp; Childre'!$R19),ISBLANK('Law Relating to Women &amp; Childre'!$S19)),1,0)</f>
        <v>0</v>
      </c>
      <c r="AY19" s="16">
        <f t="array" ref="AY19">IF(ISBLANK('Law Relating to Women &amp; Childre'!$S19),0,IFERROR(IF(MATCH(1,--EXACT('Law Relating to Women &amp; Childre'!$S19,$CW:$CW),0),0,1),1))</f>
        <v>0</v>
      </c>
      <c r="AZ19" s="16">
        <f>IF(AND('Law Relating to Women &amp; Childre'!$D19&gt;2,ISBLANK('Law Relating to Women &amp; Childre'!$W19),ISBLANK('Law Relating to Women &amp; Childre'!$X19)),1,0)</f>
        <v>0</v>
      </c>
      <c r="BA19" s="16">
        <f t="array" ref="BA19">IF(ISBLANK('Law Relating to Women &amp; Childre'!$X19),0,IFERROR(IF(MATCH(1,--EXACT('Law Relating to Women &amp; Childre'!$X19,$CW:$CW),0),0,1),1))</f>
        <v>0</v>
      </c>
      <c r="BB19" s="16">
        <f>IF(AND('Law Relating to Women &amp; Childre'!$D19&gt;3,ISBLANK('Law Relating to Women &amp; Childre'!$AB19),ISBLANK('Law Relating to Women &amp; Childre'!$AC19)),1,0)</f>
        <v>0</v>
      </c>
      <c r="BC19" s="16">
        <f t="array" ref="BC19">IF(ISBLANK('Law Relating to Women &amp; Childre'!$AC19),0,IFERROR(IF(MATCH(1,--EXACT('Law Relating to Women &amp; Childre'!$AC19,$CW:$CW),0),0,1),1))</f>
        <v>0</v>
      </c>
      <c r="BD19" s="16">
        <f>IF(AND('Law Relating to Women &amp; Childre'!$D19&gt;4,ISBLANK('Law Relating to Women &amp; Childre'!$AG19),ISBLANK('Law Relating to Women &amp; Childre'!$AH19)),1,0)</f>
        <v>0</v>
      </c>
      <c r="BE19" s="16">
        <f t="array" ref="BE19">IF(ISBLANK('Law Relating to Women &amp; Childre'!$AH19),0,IFERROR(IF(MATCH(1,--EXACT('Law Relating to Women &amp; Childre'!$AH19,$CW:$CW),0),0,1),1))</f>
        <v>0</v>
      </c>
      <c r="BF19" s="16">
        <f>IF(AND('Law Relating to Women &amp; Childre'!$D19&gt;5,ISBLANK('Law Relating to Women &amp; Childre'!$AL19),ISBLANK('Law Relating to Women &amp; Childre'!$AM19)),1,0)</f>
        <v>0</v>
      </c>
      <c r="BG19" s="16">
        <f t="array" ref="BG19">IF(ISBLANK('Law Relating to Women &amp; Childre'!$AM19),0,IFERROR(IF(MATCH(1,--EXACT('Law Relating to Women &amp; Childre'!$AM19,$CW:$CW),0),0,1),1))</f>
        <v>0</v>
      </c>
      <c r="BH19" s="16">
        <f>IF(ISBLANK('Law Relating to Women &amp; Childre'!$AQ19),1,0)</f>
        <v>0</v>
      </c>
    </row>
    <row r="20" spans="1:101" ht="18.75">
      <c r="A20" s="27">
        <v>3</v>
      </c>
      <c r="C20" s="28"/>
      <c r="D20" s="27">
        <v>4</v>
      </c>
      <c r="E20" s="22" t="s">
        <v>115</v>
      </c>
      <c r="F20" s="29"/>
      <c r="G20" s="29"/>
      <c r="H20" s="29"/>
      <c r="I20" s="29"/>
      <c r="J20" s="29"/>
      <c r="K20" s="29"/>
      <c r="L20" s="29"/>
      <c r="M20" s="22" t="s">
        <v>116</v>
      </c>
      <c r="N20" s="29"/>
      <c r="O20" s="29"/>
      <c r="P20" s="29"/>
      <c r="Q20" s="29"/>
      <c r="R20" s="22" t="s">
        <v>117</v>
      </c>
      <c r="S20" s="29"/>
      <c r="T20" s="29"/>
      <c r="U20" s="29"/>
      <c r="V20" s="29"/>
      <c r="W20" s="22" t="s">
        <v>118</v>
      </c>
      <c r="X20" s="30"/>
      <c r="Y20" s="29"/>
      <c r="Z20" s="29"/>
      <c r="AA20" s="29"/>
      <c r="AB20" s="22" t="s">
        <v>119</v>
      </c>
      <c r="AC20" s="29"/>
      <c r="AD20" s="29"/>
      <c r="AE20" s="29"/>
      <c r="AF20" s="29"/>
      <c r="AG20" s="29"/>
      <c r="AH20" s="29"/>
      <c r="AI20" s="29"/>
      <c r="AJ20" s="29"/>
      <c r="AK20" s="29"/>
      <c r="AL20" s="29"/>
      <c r="AM20" s="29"/>
      <c r="AN20" s="29"/>
      <c r="AO20" s="29"/>
      <c r="AP20" s="29"/>
      <c r="AQ20" s="29">
        <v>4</v>
      </c>
      <c r="AR20" s="31">
        <f>IF(ISBLANK('Law Relating to Women &amp; Childre'!$A20),1,0)</f>
        <v>0</v>
      </c>
      <c r="AS20" s="31">
        <f>IF(ISBLANK('Law Relating to Women &amp; Childre'!$D20),1,0)</f>
        <v>0</v>
      </c>
      <c r="AT20" s="31">
        <f>IF(AND(ISBLANK('Law Relating to Women &amp; Childre'!$E20),ISBLANK('Law Relating to Women &amp; Childre'!$F20)),1,0)</f>
        <v>0</v>
      </c>
      <c r="AU20" s="31">
        <f t="array" ref="AU20">IF(ISBLANK('Law Relating to Women &amp; Childre'!$F20),0,IFERROR(IF(MATCH(1,--EXACT('Law Relating to Women &amp; Childre'!$F20,$CW:$CW),0),0,1),1))</f>
        <v>0</v>
      </c>
      <c r="AV20" s="31">
        <f>IF(AND(ISBLANK('Law Relating to Women &amp; Childre'!$M20),ISBLANK('Law Relating to Women &amp; Childre'!$N20)),1,0)</f>
        <v>0</v>
      </c>
      <c r="AW20" s="11">
        <f t="array" ref="AW20">IF(ISBLANK('Law Relating to Women &amp; Childre'!$N20),0,IFERROR(IF(MATCH(1,--EXACT('Law Relating to Women &amp; Childre'!$N20,$CW:$CW),0),0,1),1))</f>
        <v>0</v>
      </c>
      <c r="AX20" s="31">
        <f>IF(AND(ISBLANK('Law Relating to Women &amp; Childre'!$R20),ISBLANK('Law Relating to Women &amp; Childre'!$S20)),1,0)</f>
        <v>0</v>
      </c>
      <c r="AY20" s="11">
        <f t="array" ref="AY20">IF(ISBLANK('Law Relating to Women &amp; Childre'!$S20),0,IFERROR(IF(MATCH(1,--EXACT('Law Relating to Women &amp; Childre'!$S20,$CW:$CW),0),0,1),1))</f>
        <v>0</v>
      </c>
      <c r="AZ20" s="31">
        <f>IF(AND('Law Relating to Women &amp; Childre'!$D20&gt;2,ISBLANK('Law Relating to Women &amp; Childre'!$W20),ISBLANK('Law Relating to Women &amp; Childre'!$X20)),1,0)</f>
        <v>0</v>
      </c>
      <c r="BA20" s="11">
        <f t="array" ref="BA20">IF(ISBLANK('Law Relating to Women &amp; Childre'!$X20),0,IFERROR(IF(MATCH(1,--EXACT('Law Relating to Women &amp; Childre'!$X20,$CW:$CW),0),0,1),1))</f>
        <v>0</v>
      </c>
      <c r="BB20" s="31">
        <f>IF(AND('Law Relating to Women &amp; Childre'!$D20&gt;3,ISBLANK('Law Relating to Women &amp; Childre'!$AB20),ISBLANK('Law Relating to Women &amp; Childre'!$AC20)),1,0)</f>
        <v>0</v>
      </c>
      <c r="BC20" s="11">
        <f t="array" ref="BC20">IF(ISBLANK('Law Relating to Women &amp; Childre'!$AC20),0,IFERROR(IF(MATCH(1,--EXACT('Law Relating to Women &amp; Childre'!$AC20,$CW:$CW),0),0,1),1))</f>
        <v>0</v>
      </c>
      <c r="BD20" s="31">
        <f>IF(AND('Law Relating to Women &amp; Childre'!$D20&gt;4,ISBLANK('Law Relating to Women &amp; Childre'!$AG20),ISBLANK('Law Relating to Women &amp; Childre'!$AH20)),1,0)</f>
        <v>0</v>
      </c>
      <c r="BE20" s="11">
        <f t="array" ref="BE20">IF(ISBLANK('Law Relating to Women &amp; Childre'!$AH20),0,IFERROR(IF(MATCH(1,--EXACT('Law Relating to Women &amp; Childre'!$AH20,$CW:$CW),0),0,1),1))</f>
        <v>0</v>
      </c>
      <c r="BF20" s="31">
        <f>IF(AND('Law Relating to Women &amp; Childre'!$D20&gt;5,ISBLANK('Law Relating to Women &amp; Childre'!$AL20),ISBLANK('Law Relating to Women &amp; Childre'!$AM20)),1,0)</f>
        <v>0</v>
      </c>
      <c r="BG20" s="11">
        <f t="array" ref="BG20">IF(ISBLANK('Law Relating to Women &amp; Childre'!$AM20),0,IFERROR(IF(MATCH(1,--EXACT('Law Relating to Women &amp; Childre'!$AM20,$CW:$CW),0),0,1),1))</f>
        <v>0</v>
      </c>
      <c r="BH20" s="31">
        <f>IF(ISBLANK('Law Relating to Women &amp; Childre'!$AQ20),1,0)</f>
        <v>0</v>
      </c>
    </row>
    <row r="21" spans="1:101" ht="18.75">
      <c r="A21" s="27">
        <v>2</v>
      </c>
      <c r="C21" s="28"/>
      <c r="D21" s="27">
        <v>4</v>
      </c>
      <c r="E21" s="22" t="s">
        <v>120</v>
      </c>
      <c r="F21" s="29"/>
      <c r="G21" s="29"/>
      <c r="H21" s="29"/>
      <c r="I21" s="29"/>
      <c r="J21" s="29"/>
      <c r="K21" s="29"/>
      <c r="L21" s="29"/>
      <c r="M21" s="22" t="s">
        <v>121</v>
      </c>
      <c r="N21" s="29"/>
      <c r="O21" s="29"/>
      <c r="P21" s="29"/>
      <c r="Q21" s="29"/>
      <c r="R21" s="32" t="s">
        <v>122</v>
      </c>
      <c r="S21" s="29"/>
      <c r="T21" s="29"/>
      <c r="U21" s="29"/>
      <c r="V21" s="29"/>
      <c r="W21" s="22" t="s">
        <v>123</v>
      </c>
      <c r="X21" s="30"/>
      <c r="Y21" s="29"/>
      <c r="Z21" s="29"/>
      <c r="AA21" s="29"/>
      <c r="AB21" s="22" t="s">
        <v>124</v>
      </c>
      <c r="AC21" s="29"/>
      <c r="AD21" s="29"/>
      <c r="AE21" s="29"/>
      <c r="AF21" s="29"/>
      <c r="AG21" s="29"/>
      <c r="AH21" s="29"/>
      <c r="AI21" s="29"/>
      <c r="AJ21" s="29"/>
      <c r="AK21" s="29"/>
      <c r="AL21" s="29"/>
      <c r="AM21" s="29"/>
      <c r="AN21" s="29"/>
      <c r="AO21" s="29"/>
      <c r="AP21" s="29"/>
      <c r="AQ21" s="29">
        <v>4</v>
      </c>
      <c r="AR21" s="31">
        <f>IF(ISBLANK('Law Relating to Women &amp; Childre'!$A21),1,0)</f>
        <v>0</v>
      </c>
      <c r="AS21" s="31">
        <f>IF(ISBLANK('Law Relating to Women &amp; Childre'!$D21),1,0)</f>
        <v>0</v>
      </c>
      <c r="AT21" s="31">
        <f>IF(AND(ISBLANK('Law Relating to Women &amp; Childre'!$E21),ISBLANK('Law Relating to Women &amp; Childre'!$F21)),1,0)</f>
        <v>0</v>
      </c>
      <c r="AU21" s="31">
        <f t="array" ref="AU21">IF(ISBLANK('Law Relating to Women &amp; Childre'!$F21),0,IFERROR(IF(MATCH(1,--EXACT('Law Relating to Women &amp; Childre'!$F21,$CW:$CW),0),0,1),1))</f>
        <v>0</v>
      </c>
      <c r="AV21" s="31">
        <f>IF(AND(ISBLANK('Law Relating to Women &amp; Childre'!$M21),ISBLANK('Law Relating to Women &amp; Childre'!$N21)),1,0)</f>
        <v>0</v>
      </c>
      <c r="AW21" s="11">
        <f t="array" ref="AW21">IF(ISBLANK('Law Relating to Women &amp; Childre'!$N21),0,IFERROR(IF(MATCH(1,--EXACT('Law Relating to Women &amp; Childre'!$N21,$CW:$CW),0),0,1),1))</f>
        <v>0</v>
      </c>
      <c r="AX21" s="31">
        <f>IF(AND(ISBLANK('Law Relating to Women &amp; Childre'!$R21),ISBLANK('Law Relating to Women &amp; Childre'!$S21)),1,0)</f>
        <v>0</v>
      </c>
      <c r="AY21" s="11">
        <f t="array" ref="AY21">IF(ISBLANK('Law Relating to Women &amp; Childre'!$S21),0,IFERROR(IF(MATCH(1,--EXACT('Law Relating to Women &amp; Childre'!$S21,$CW:$CW),0),0,1),1))</f>
        <v>0</v>
      </c>
      <c r="AZ21" s="31">
        <f>IF(AND('Law Relating to Women &amp; Childre'!$D21&gt;2,ISBLANK('Law Relating to Women &amp; Childre'!$W21),ISBLANK('Law Relating to Women &amp; Childre'!$X21)),1,0)</f>
        <v>0</v>
      </c>
      <c r="BA21" s="11">
        <f t="array" ref="BA21">IF(ISBLANK('Law Relating to Women &amp; Childre'!$X21),0,IFERROR(IF(MATCH(1,--EXACT('Law Relating to Women &amp; Childre'!$X21,$CW:$CW),0),0,1),1))</f>
        <v>0</v>
      </c>
      <c r="BB21" s="31">
        <f>IF(AND('Law Relating to Women &amp; Childre'!$D21&gt;3,ISBLANK('Law Relating to Women &amp; Childre'!$AB21),ISBLANK('Law Relating to Women &amp; Childre'!$AC21)),1,0)</f>
        <v>0</v>
      </c>
      <c r="BC21" s="11">
        <f t="array" ref="BC21">IF(ISBLANK('Law Relating to Women &amp; Childre'!$AC21),0,IFERROR(IF(MATCH(1,--EXACT('Law Relating to Women &amp; Childre'!$AC21,$CW:$CW),0),0,1),1))</f>
        <v>0</v>
      </c>
      <c r="BD21" s="31">
        <f>IF(AND('Law Relating to Women &amp; Childre'!$D21&gt;4,ISBLANK('Law Relating to Women &amp; Childre'!$AG21),ISBLANK('Law Relating to Women &amp; Childre'!$AH21)),1,0)</f>
        <v>0</v>
      </c>
      <c r="BE21" s="11">
        <f t="array" ref="BE21">IF(ISBLANK('Law Relating to Women &amp; Childre'!$AH21),0,IFERROR(IF(MATCH(1,--EXACT('Law Relating to Women &amp; Childre'!$AH21,$CW:$CW),0),0,1),1))</f>
        <v>0</v>
      </c>
      <c r="BF21" s="31">
        <f>IF(AND('Law Relating to Women &amp; Childre'!$D21&gt;5,ISBLANK('Law Relating to Women &amp; Childre'!$AL21),ISBLANK('Law Relating to Women &amp; Childre'!$AM21)),1,0)</f>
        <v>0</v>
      </c>
      <c r="BG21" s="11">
        <f t="array" ref="BG21">IF(ISBLANK('Law Relating to Women &amp; Childre'!$AM21),0,IFERROR(IF(MATCH(1,--EXACT('Law Relating to Women &amp; Childre'!$AM21,$CW:$CW),0),0,1),1))</f>
        <v>0</v>
      </c>
      <c r="BH21" s="31">
        <f>IF(ISBLANK('Law Relating to Women &amp; Childre'!$AQ21),1,0)</f>
        <v>0</v>
      </c>
    </row>
    <row r="22" spans="1:101" ht="18.75">
      <c r="A22" s="27">
        <v>2</v>
      </c>
      <c r="C22" s="28"/>
      <c r="D22" s="27">
        <v>4</v>
      </c>
      <c r="E22" s="22" t="s">
        <v>125</v>
      </c>
      <c r="F22" s="29"/>
      <c r="G22" s="29"/>
      <c r="H22" s="29"/>
      <c r="I22" s="29"/>
      <c r="J22" s="29"/>
      <c r="K22" s="29"/>
      <c r="L22" s="29"/>
      <c r="M22" s="22" t="s">
        <v>126</v>
      </c>
      <c r="N22" s="29"/>
      <c r="O22" s="29"/>
      <c r="P22" s="29"/>
      <c r="Q22" s="29"/>
      <c r="R22" s="22" t="s">
        <v>127</v>
      </c>
      <c r="S22" s="29"/>
      <c r="T22" s="29"/>
      <c r="U22" s="29"/>
      <c r="V22" s="29"/>
      <c r="W22" s="22" t="s">
        <v>128</v>
      </c>
      <c r="X22" s="30"/>
      <c r="Y22" s="29"/>
      <c r="Z22" s="29"/>
      <c r="AA22" s="29"/>
      <c r="AB22" s="22" t="s">
        <v>129</v>
      </c>
      <c r="AC22" s="29"/>
      <c r="AD22" s="29"/>
      <c r="AE22" s="29"/>
      <c r="AF22" s="29"/>
      <c r="AG22" s="29"/>
      <c r="AH22" s="29"/>
      <c r="AI22" s="29"/>
      <c r="AJ22" s="29"/>
      <c r="AK22" s="29"/>
      <c r="AL22" s="29"/>
      <c r="AM22" s="29"/>
      <c r="AN22" s="29"/>
      <c r="AO22" s="29"/>
      <c r="AP22" s="29"/>
      <c r="AQ22" s="29">
        <v>2</v>
      </c>
      <c r="AR22" s="31">
        <f>IF(ISBLANK('Law Relating to Women &amp; Childre'!$A22),1,0)</f>
        <v>0</v>
      </c>
      <c r="AS22" s="31">
        <f>IF(ISBLANK('Law Relating to Women &amp; Childre'!$D22),1,0)</f>
        <v>0</v>
      </c>
      <c r="AT22" s="31">
        <f>IF(AND(ISBLANK('Law Relating to Women &amp; Childre'!$E22),ISBLANK('Law Relating to Women &amp; Childre'!$F22)),1,0)</f>
        <v>0</v>
      </c>
      <c r="AU22" s="31">
        <f t="array" ref="AU22">IF(ISBLANK('Law Relating to Women &amp; Childre'!$F22),0,IFERROR(IF(MATCH(1,--EXACT('Law Relating to Women &amp; Childre'!$F22,$CW:$CW),0),0,1),1))</f>
        <v>0</v>
      </c>
      <c r="AV22" s="31">
        <f>IF(AND(ISBLANK('Law Relating to Women &amp; Childre'!$M22),ISBLANK('Law Relating to Women &amp; Childre'!$N22)),1,0)</f>
        <v>0</v>
      </c>
      <c r="AW22" s="11">
        <f t="array" ref="AW22">IF(ISBLANK('Law Relating to Women &amp; Childre'!$N22),0,IFERROR(IF(MATCH(1,--EXACT('Law Relating to Women &amp; Childre'!$N22,$CW:$CW),0),0,1),1))</f>
        <v>0</v>
      </c>
      <c r="AX22" s="31">
        <f>IF(AND(ISBLANK('Law Relating to Women &amp; Childre'!$R22),ISBLANK('Law Relating to Women &amp; Childre'!$S22)),1,0)</f>
        <v>0</v>
      </c>
      <c r="AY22" s="11">
        <f t="array" ref="AY22">IF(ISBLANK('Law Relating to Women &amp; Childre'!$S22),0,IFERROR(IF(MATCH(1,--EXACT('Law Relating to Women &amp; Childre'!$S22,$CW:$CW),0),0,1),1))</f>
        <v>0</v>
      </c>
      <c r="AZ22" s="31">
        <f>IF(AND('Law Relating to Women &amp; Childre'!$D22&gt;2,ISBLANK('Law Relating to Women &amp; Childre'!$W22),ISBLANK('Law Relating to Women &amp; Childre'!$X22)),1,0)</f>
        <v>0</v>
      </c>
      <c r="BA22" s="11">
        <f t="array" ref="BA22">IF(ISBLANK('Law Relating to Women &amp; Childre'!$X22),0,IFERROR(IF(MATCH(1,--EXACT('Law Relating to Women &amp; Childre'!$X22,$CW:$CW),0),0,1),1))</f>
        <v>0</v>
      </c>
      <c r="BB22" s="31">
        <f>IF(AND('Law Relating to Women &amp; Childre'!$D22&gt;3,ISBLANK('Law Relating to Women &amp; Childre'!$AB22),ISBLANK('Law Relating to Women &amp; Childre'!$AC22)),1,0)</f>
        <v>0</v>
      </c>
      <c r="BC22" s="11">
        <f t="array" ref="BC22">IF(ISBLANK('Law Relating to Women &amp; Childre'!$AC22),0,IFERROR(IF(MATCH(1,--EXACT('Law Relating to Women &amp; Childre'!$AC22,$CW:$CW),0),0,1),1))</f>
        <v>0</v>
      </c>
      <c r="BD22" s="31">
        <f>IF(AND('Law Relating to Women &amp; Childre'!$D22&gt;4,ISBLANK('Law Relating to Women &amp; Childre'!$AG22),ISBLANK('Law Relating to Women &amp; Childre'!$AH22)),1,0)</f>
        <v>0</v>
      </c>
      <c r="BE22" s="11">
        <f t="array" ref="BE22">IF(ISBLANK('Law Relating to Women &amp; Childre'!$AH22),0,IFERROR(IF(MATCH(1,--EXACT('Law Relating to Women &amp; Childre'!$AH22,$CW:$CW),0),0,1),1))</f>
        <v>0</v>
      </c>
      <c r="BF22" s="31">
        <f>IF(AND('Law Relating to Women &amp; Childre'!$D22&gt;5,ISBLANK('Law Relating to Women &amp; Childre'!$AL22),ISBLANK('Law Relating to Women &amp; Childre'!$AM22)),1,0)</f>
        <v>0</v>
      </c>
      <c r="BG22" s="11">
        <f t="array" ref="BG22">IF(ISBLANK('Law Relating to Women &amp; Childre'!$AM22),0,IFERROR(IF(MATCH(1,--EXACT('Law Relating to Women &amp; Childre'!$AM22,$CW:$CW),0),0,1),1))</f>
        <v>0</v>
      </c>
      <c r="BH22" s="31">
        <f>IF(ISBLANK('Law Relating to Women &amp; Childre'!$AQ22),1,0)</f>
        <v>0</v>
      </c>
    </row>
    <row r="23" spans="1:101" ht="18.75">
      <c r="A23" s="27">
        <v>3</v>
      </c>
      <c r="C23" s="28"/>
      <c r="D23" s="27">
        <v>4</v>
      </c>
      <c r="E23" s="33" t="s">
        <v>130</v>
      </c>
      <c r="F23" s="29"/>
      <c r="G23" s="29"/>
      <c r="H23" s="29"/>
      <c r="I23" s="29"/>
      <c r="J23" s="29"/>
      <c r="K23" s="29"/>
      <c r="L23" s="29"/>
      <c r="M23" s="33" t="s">
        <v>131</v>
      </c>
      <c r="N23" s="29"/>
      <c r="O23" s="29"/>
      <c r="P23" s="29"/>
      <c r="Q23" s="29"/>
      <c r="R23" s="33" t="s">
        <v>132</v>
      </c>
      <c r="S23" s="29"/>
      <c r="T23" s="29"/>
      <c r="U23" s="29"/>
      <c r="V23" s="29"/>
      <c r="W23" s="33" t="s">
        <v>133</v>
      </c>
      <c r="X23" s="30"/>
      <c r="Y23" s="29"/>
      <c r="Z23" s="29"/>
      <c r="AA23" s="29"/>
      <c r="AB23" s="33" t="s">
        <v>134</v>
      </c>
      <c r="AC23" s="29"/>
      <c r="AD23" s="29"/>
      <c r="AE23" s="29"/>
      <c r="AF23" s="29"/>
      <c r="AG23" s="29"/>
      <c r="AH23" s="29"/>
      <c r="AI23" s="29"/>
      <c r="AJ23" s="29"/>
      <c r="AK23" s="29"/>
      <c r="AL23" s="29"/>
      <c r="AM23" s="29"/>
      <c r="AN23" s="29"/>
      <c r="AO23" s="29"/>
      <c r="AP23" s="29"/>
      <c r="AQ23" s="29">
        <v>2</v>
      </c>
      <c r="AR23" s="31">
        <f>IF(ISBLANK('Law Relating to Women &amp; Childre'!$A23),1,0)</f>
        <v>0</v>
      </c>
      <c r="AS23" s="31">
        <f>IF(ISBLANK('Law Relating to Women &amp; Childre'!$D23),1,0)</f>
        <v>0</v>
      </c>
      <c r="AT23" s="31">
        <f>IF(AND(ISBLANK('Law Relating to Women &amp; Childre'!$E23),ISBLANK('Law Relating to Women &amp; Childre'!$F23)),1,0)</f>
        <v>0</v>
      </c>
      <c r="AU23" s="31">
        <f t="array" ref="AU23">IF(ISBLANK('Law Relating to Women &amp; Childre'!$F23),0,IFERROR(IF(MATCH(1,--EXACT('Law Relating to Women &amp; Childre'!$F23,$CW:$CW),0),0,1),1))</f>
        <v>0</v>
      </c>
      <c r="AV23" s="31">
        <f>IF(AND(ISBLANK('Law Relating to Women &amp; Childre'!$M23),ISBLANK('Law Relating to Women &amp; Childre'!$N23)),1,0)</f>
        <v>0</v>
      </c>
      <c r="AW23" s="11">
        <f t="array" ref="AW23">IF(ISBLANK('Law Relating to Women &amp; Childre'!$N23),0,IFERROR(IF(MATCH(1,--EXACT('Law Relating to Women &amp; Childre'!$N23,$CW:$CW),0),0,1),1))</f>
        <v>0</v>
      </c>
      <c r="AX23" s="31">
        <f>IF(AND(ISBLANK('Law Relating to Women &amp; Childre'!$R23),ISBLANK('Law Relating to Women &amp; Childre'!$S23)),1,0)</f>
        <v>0</v>
      </c>
      <c r="AY23" s="11">
        <f t="array" ref="AY23">IF(ISBLANK('Law Relating to Women &amp; Childre'!$S23),0,IFERROR(IF(MATCH(1,--EXACT('Law Relating to Women &amp; Childre'!$S23,$CW:$CW),0),0,1),1))</f>
        <v>0</v>
      </c>
      <c r="AZ23" s="31">
        <f>IF(AND('Law Relating to Women &amp; Childre'!$D23&gt;2,ISBLANK('Law Relating to Women &amp; Childre'!$W23),ISBLANK('Law Relating to Women &amp; Childre'!$X23)),1,0)</f>
        <v>0</v>
      </c>
      <c r="BA23" s="11">
        <f t="array" ref="BA23">IF(ISBLANK('Law Relating to Women &amp; Childre'!$X23),0,IFERROR(IF(MATCH(1,--EXACT('Law Relating to Women &amp; Childre'!$X23,$CW:$CW),0),0,1),1))</f>
        <v>0</v>
      </c>
      <c r="BB23" s="31">
        <f>IF(AND('Law Relating to Women &amp; Childre'!$D23&gt;3,ISBLANK('Law Relating to Women &amp; Childre'!$AB23),ISBLANK('Law Relating to Women &amp; Childre'!$AC23)),1,0)</f>
        <v>0</v>
      </c>
      <c r="BC23" s="11">
        <f t="array" ref="BC23">IF(ISBLANK('Law Relating to Women &amp; Childre'!$AC23),0,IFERROR(IF(MATCH(1,--EXACT('Law Relating to Women &amp; Childre'!$AC23,$CW:$CW),0),0,1),1))</f>
        <v>0</v>
      </c>
      <c r="BD23" s="31">
        <f>IF(AND('Law Relating to Women &amp; Childre'!$D23&gt;4,ISBLANK('Law Relating to Women &amp; Childre'!$AG23),ISBLANK('Law Relating to Women &amp; Childre'!$AH23)),1,0)</f>
        <v>0</v>
      </c>
      <c r="BE23" s="11">
        <f t="array" ref="BE23">IF(ISBLANK('Law Relating to Women &amp; Childre'!$AH23),0,IFERROR(IF(MATCH(1,--EXACT('Law Relating to Women &amp; Childre'!$AH23,$CW:$CW),0),0,1),1))</f>
        <v>0</v>
      </c>
      <c r="BF23" s="31">
        <f>IF(AND('Law Relating to Women &amp; Childre'!$D23&gt;5,ISBLANK('Law Relating to Women &amp; Childre'!$AL23),ISBLANK('Law Relating to Women &amp; Childre'!$AM23)),1,0)</f>
        <v>0</v>
      </c>
      <c r="BG23" s="11">
        <f t="array" ref="BG23">IF(ISBLANK('Law Relating to Women &amp; Childre'!$AM23),0,IFERROR(IF(MATCH(1,--EXACT('Law Relating to Women &amp; Childre'!$AM23,$CW:$CW),0),0,1),1))</f>
        <v>0</v>
      </c>
      <c r="BH23" s="31">
        <f>IF(ISBLANK('Law Relating to Women &amp; Childre'!$AQ23),1,0)</f>
        <v>0</v>
      </c>
    </row>
    <row r="24" spans="1:101" ht="18.75">
      <c r="A24" s="27">
        <v>2</v>
      </c>
      <c r="C24" s="28"/>
      <c r="D24" s="27">
        <v>4</v>
      </c>
      <c r="E24" s="33" t="s">
        <v>135</v>
      </c>
      <c r="F24" s="29"/>
      <c r="G24" s="29"/>
      <c r="H24" s="29"/>
      <c r="I24" s="29"/>
      <c r="J24" s="29"/>
      <c r="K24" s="29"/>
      <c r="L24" s="29"/>
      <c r="M24" s="33" t="s">
        <v>136</v>
      </c>
      <c r="N24" s="29"/>
      <c r="O24" s="29"/>
      <c r="P24" s="29"/>
      <c r="Q24" s="29"/>
      <c r="R24" s="33" t="s">
        <v>137</v>
      </c>
      <c r="S24" s="29"/>
      <c r="T24" s="29"/>
      <c r="U24" s="29"/>
      <c r="V24" s="29"/>
      <c r="W24" s="33" t="s">
        <v>138</v>
      </c>
      <c r="X24" s="30"/>
      <c r="Y24" s="29"/>
      <c r="Z24" s="29"/>
      <c r="AA24" s="29"/>
      <c r="AB24" s="33" t="s">
        <v>139</v>
      </c>
      <c r="AC24" s="29"/>
      <c r="AD24" s="29"/>
      <c r="AE24" s="29"/>
      <c r="AF24" s="29"/>
      <c r="AG24" s="29"/>
      <c r="AH24" s="29"/>
      <c r="AI24" s="29"/>
      <c r="AJ24" s="29"/>
      <c r="AK24" s="29"/>
      <c r="AL24" s="29"/>
      <c r="AM24" s="29"/>
      <c r="AN24" s="29"/>
      <c r="AO24" s="29"/>
      <c r="AP24" s="29"/>
      <c r="AQ24" s="29">
        <v>2</v>
      </c>
      <c r="AR24" s="31">
        <f>IF(ISBLANK('Law Relating to Women &amp; Childre'!$A24),1,0)</f>
        <v>0</v>
      </c>
      <c r="AS24" s="31">
        <f>IF(ISBLANK('Law Relating to Women &amp; Childre'!$D24),1,0)</f>
        <v>0</v>
      </c>
      <c r="AT24" s="31">
        <f>IF(AND(ISBLANK('Law Relating to Women &amp; Childre'!$E24),ISBLANK('Law Relating to Women &amp; Childre'!$F24)),1,0)</f>
        <v>0</v>
      </c>
      <c r="AU24" s="31">
        <f t="array" ref="AU24">IF(ISBLANK('Law Relating to Women &amp; Childre'!$F24),0,IFERROR(IF(MATCH(1,--EXACT('Law Relating to Women &amp; Childre'!$F24,$CW:$CW),0),0,1),1))</f>
        <v>0</v>
      </c>
      <c r="AV24" s="31">
        <f>IF(AND(ISBLANK('Law Relating to Women &amp; Childre'!$M24),ISBLANK('Law Relating to Women &amp; Childre'!$N24)),1,0)</f>
        <v>0</v>
      </c>
      <c r="AW24" s="11">
        <f t="array" ref="AW24">IF(ISBLANK('Law Relating to Women &amp; Childre'!$N24),0,IFERROR(IF(MATCH(1,--EXACT('Law Relating to Women &amp; Childre'!$N24,$CW:$CW),0),0,1),1))</f>
        <v>0</v>
      </c>
      <c r="AX24" s="31">
        <f>IF(AND(ISBLANK('Law Relating to Women &amp; Childre'!$R24),ISBLANK('Law Relating to Women &amp; Childre'!$S24)),1,0)</f>
        <v>0</v>
      </c>
      <c r="AY24" s="11">
        <f t="array" ref="AY24">IF(ISBLANK('Law Relating to Women &amp; Childre'!$S24),0,IFERROR(IF(MATCH(1,--EXACT('Law Relating to Women &amp; Childre'!$S24,$CW:$CW),0),0,1),1))</f>
        <v>0</v>
      </c>
      <c r="AZ24" s="31">
        <f>IF(AND('Law Relating to Women &amp; Childre'!$D24&gt;2,ISBLANK('Law Relating to Women &amp; Childre'!$W24),ISBLANK('Law Relating to Women &amp; Childre'!$X24)),1,0)</f>
        <v>0</v>
      </c>
      <c r="BA24" s="11">
        <f t="array" ref="BA24">IF(ISBLANK('Law Relating to Women &amp; Childre'!$X24),0,IFERROR(IF(MATCH(1,--EXACT('Law Relating to Women &amp; Childre'!$X24,$CW:$CW),0),0,1),1))</f>
        <v>0</v>
      </c>
      <c r="BB24" s="31">
        <f>IF(AND('Law Relating to Women &amp; Childre'!$D24&gt;3,ISBLANK('Law Relating to Women &amp; Childre'!$AB24),ISBLANK('Law Relating to Women &amp; Childre'!$AC24)),1,0)</f>
        <v>0</v>
      </c>
      <c r="BC24" s="11">
        <f t="array" ref="BC24">IF(ISBLANK('Law Relating to Women &amp; Childre'!$AC24),0,IFERROR(IF(MATCH(1,--EXACT('Law Relating to Women &amp; Childre'!$AC24,$CW:$CW),0),0,1),1))</f>
        <v>0</v>
      </c>
      <c r="BD24" s="31">
        <f>IF(AND('Law Relating to Women &amp; Childre'!$D24&gt;4,ISBLANK('Law Relating to Women &amp; Childre'!$AG24),ISBLANK('Law Relating to Women &amp; Childre'!$AH24)),1,0)</f>
        <v>0</v>
      </c>
      <c r="BE24" s="11">
        <f t="array" ref="BE24">IF(ISBLANK('Law Relating to Women &amp; Childre'!$AH24),0,IFERROR(IF(MATCH(1,--EXACT('Law Relating to Women &amp; Childre'!$AH24,$CW:$CW),0),0,1),1))</f>
        <v>0</v>
      </c>
      <c r="BF24" s="31">
        <f>IF(AND('Law Relating to Women &amp; Childre'!$D24&gt;5,ISBLANK('Law Relating to Women &amp; Childre'!$AL24),ISBLANK('Law Relating to Women &amp; Childre'!$AM24)),1,0)</f>
        <v>0</v>
      </c>
      <c r="BG24" s="11">
        <f t="array" ref="BG24">IF(ISBLANK('Law Relating to Women &amp; Childre'!$AM24),0,IFERROR(IF(MATCH(1,--EXACT('Law Relating to Women &amp; Childre'!$AM24,$CW:$CW),0),0,1),1))</f>
        <v>0</v>
      </c>
      <c r="BH24" s="31">
        <f>IF(ISBLANK('Law Relating to Women &amp; Childre'!$AQ24),1,0)</f>
        <v>0</v>
      </c>
    </row>
    <row r="25" spans="1:101" ht="18.75">
      <c r="A25" s="27">
        <v>2</v>
      </c>
      <c r="C25" s="28"/>
      <c r="D25" s="27">
        <v>4</v>
      </c>
      <c r="E25" s="22" t="s">
        <v>140</v>
      </c>
      <c r="F25" s="29"/>
      <c r="G25" s="29"/>
      <c r="H25" s="29"/>
      <c r="I25" s="29"/>
      <c r="J25" s="29"/>
      <c r="K25" s="29"/>
      <c r="L25" s="29"/>
      <c r="M25" s="33" t="s">
        <v>141</v>
      </c>
      <c r="N25" s="29"/>
      <c r="O25" s="29"/>
      <c r="P25" s="29"/>
      <c r="Q25" s="29"/>
      <c r="R25" s="33" t="s">
        <v>142</v>
      </c>
      <c r="S25" s="29"/>
      <c r="T25" s="29"/>
      <c r="U25" s="29"/>
      <c r="V25" s="29"/>
      <c r="W25" s="33" t="s">
        <v>143</v>
      </c>
      <c r="X25" s="30"/>
      <c r="Y25" s="29"/>
      <c r="Z25" s="29"/>
      <c r="AA25" s="29"/>
      <c r="AB25" s="33" t="s">
        <v>144</v>
      </c>
      <c r="AC25" s="29"/>
      <c r="AD25" s="29"/>
      <c r="AE25" s="29"/>
      <c r="AF25" s="29"/>
      <c r="AG25" s="29"/>
      <c r="AH25" s="29"/>
      <c r="AI25" s="29"/>
      <c r="AJ25" s="29"/>
      <c r="AK25" s="29"/>
      <c r="AL25" s="29"/>
      <c r="AM25" s="29"/>
      <c r="AN25" s="29"/>
      <c r="AO25" s="29"/>
      <c r="AP25" s="29"/>
      <c r="AQ25" s="29">
        <v>1</v>
      </c>
      <c r="AR25" s="31">
        <f>IF(ISBLANK('Law Relating to Women &amp; Childre'!$A25),1,0)</f>
        <v>0</v>
      </c>
      <c r="AS25" s="31">
        <f>IF(ISBLANK('Law Relating to Women &amp; Childre'!$D25),1,0)</f>
        <v>0</v>
      </c>
      <c r="AT25" s="31">
        <f>IF(AND(ISBLANK('Law Relating to Women &amp; Childre'!$E25),ISBLANK('Law Relating to Women &amp; Childre'!$F25)),1,0)</f>
        <v>0</v>
      </c>
      <c r="AU25" s="31">
        <f t="array" ref="AU25">IF(ISBLANK('Law Relating to Women &amp; Childre'!$F25),0,IFERROR(IF(MATCH(1,--EXACT('Law Relating to Women &amp; Childre'!$F25,$CW:$CW),0),0,1),1))</f>
        <v>0</v>
      </c>
      <c r="AV25" s="31">
        <f>IF(AND(ISBLANK('Law Relating to Women &amp; Childre'!$M25),ISBLANK('Law Relating to Women &amp; Childre'!$N25)),1,0)</f>
        <v>0</v>
      </c>
      <c r="AW25" s="11">
        <f t="array" ref="AW25">IF(ISBLANK('Law Relating to Women &amp; Childre'!$N25),0,IFERROR(IF(MATCH(1,--EXACT('Law Relating to Women &amp; Childre'!$N25,$CW:$CW),0),0,1),1))</f>
        <v>0</v>
      </c>
      <c r="AX25" s="31">
        <f>IF(AND(ISBLANK('Law Relating to Women &amp; Childre'!$R25),ISBLANK('Law Relating to Women &amp; Childre'!$S25)),1,0)</f>
        <v>0</v>
      </c>
      <c r="AY25" s="11">
        <f t="array" ref="AY25">IF(ISBLANK('Law Relating to Women &amp; Childre'!$S25),0,IFERROR(IF(MATCH(1,--EXACT('Law Relating to Women &amp; Childre'!$S25,$CW:$CW),0),0,1),1))</f>
        <v>0</v>
      </c>
      <c r="AZ25" s="31">
        <f>IF(AND('Law Relating to Women &amp; Childre'!$D25&gt;2,ISBLANK('Law Relating to Women &amp; Childre'!$W25),ISBLANK('Law Relating to Women &amp; Childre'!$X25)),1,0)</f>
        <v>0</v>
      </c>
      <c r="BA25" s="11">
        <f t="array" ref="BA25">IF(ISBLANK('Law Relating to Women &amp; Childre'!$X25),0,IFERROR(IF(MATCH(1,--EXACT('Law Relating to Women &amp; Childre'!$X25,$CW:$CW),0),0,1),1))</f>
        <v>0</v>
      </c>
      <c r="BB25" s="31">
        <f>IF(AND('Law Relating to Women &amp; Childre'!$D25&gt;3,ISBLANK('Law Relating to Women &amp; Childre'!$AB25),ISBLANK('Law Relating to Women &amp; Childre'!$AC25)),1,0)</f>
        <v>0</v>
      </c>
      <c r="BC25" s="11">
        <f t="array" ref="BC25">IF(ISBLANK('Law Relating to Women &amp; Childre'!$AC25),0,IFERROR(IF(MATCH(1,--EXACT('Law Relating to Women &amp; Childre'!$AC25,$CW:$CW),0),0,1),1))</f>
        <v>0</v>
      </c>
      <c r="BD25" s="31">
        <f>IF(AND('Law Relating to Women &amp; Childre'!$D25&gt;4,ISBLANK('Law Relating to Women &amp; Childre'!$AG25),ISBLANK('Law Relating to Women &amp; Childre'!$AH25)),1,0)</f>
        <v>0</v>
      </c>
      <c r="BE25" s="11">
        <f t="array" ref="BE25">IF(ISBLANK('Law Relating to Women &amp; Childre'!$AH25),0,IFERROR(IF(MATCH(1,--EXACT('Law Relating to Women &amp; Childre'!$AH25,$CW:$CW),0),0,1),1))</f>
        <v>0</v>
      </c>
      <c r="BF25" s="31">
        <f>IF(AND('Law Relating to Women &amp; Childre'!$D25&gt;5,ISBLANK('Law Relating to Women &amp; Childre'!$AL25),ISBLANK('Law Relating to Women &amp; Childre'!$AM25)),1,0)</f>
        <v>0</v>
      </c>
      <c r="BG25" s="11">
        <f t="array" ref="BG25">IF(ISBLANK('Law Relating to Women &amp; Childre'!$AM25),0,IFERROR(IF(MATCH(1,--EXACT('Law Relating to Women &amp; Childre'!$AM25,$CW:$CW),0),0,1),1))</f>
        <v>0</v>
      </c>
      <c r="BH25" s="31">
        <f>IF(ISBLANK('Law Relating to Women &amp; Childre'!$AQ25),1,0)</f>
        <v>0</v>
      </c>
    </row>
    <row r="26" spans="1:101" ht="56.25">
      <c r="A26" s="27">
        <v>2</v>
      </c>
      <c r="C26" s="28"/>
      <c r="D26" s="27">
        <v>4</v>
      </c>
      <c r="E26" s="22" t="s">
        <v>145</v>
      </c>
      <c r="F26" s="29"/>
      <c r="G26" s="29"/>
      <c r="H26" s="29"/>
      <c r="I26" s="29"/>
      <c r="J26" s="29"/>
      <c r="K26" s="29"/>
      <c r="L26" s="29"/>
      <c r="M26" s="34" t="s">
        <v>146</v>
      </c>
      <c r="N26" s="29"/>
      <c r="O26" s="29"/>
      <c r="P26" s="29"/>
      <c r="Q26" s="29"/>
      <c r="R26" s="34" t="s">
        <v>147</v>
      </c>
      <c r="S26" s="29"/>
      <c r="T26" s="29"/>
      <c r="U26" s="29"/>
      <c r="V26" s="29"/>
      <c r="W26" s="34" t="s">
        <v>148</v>
      </c>
      <c r="X26" s="30"/>
      <c r="Y26" s="29"/>
      <c r="Z26" s="29"/>
      <c r="AA26" s="29"/>
      <c r="AB26" s="34" t="s">
        <v>149</v>
      </c>
      <c r="AC26" s="29"/>
      <c r="AD26" s="29"/>
      <c r="AE26" s="29"/>
      <c r="AF26" s="29"/>
      <c r="AG26" s="29"/>
      <c r="AH26" s="29"/>
      <c r="AI26" s="29"/>
      <c r="AJ26" s="29"/>
      <c r="AK26" s="29"/>
      <c r="AL26" s="29"/>
      <c r="AM26" s="29"/>
      <c r="AN26" s="29"/>
      <c r="AO26" s="29"/>
      <c r="AP26" s="29"/>
      <c r="AQ26" s="29">
        <v>4</v>
      </c>
      <c r="AR26" s="31">
        <f>IF(ISBLANK('Law Relating to Women &amp; Childre'!$A26),1,0)</f>
        <v>0</v>
      </c>
      <c r="AS26" s="31">
        <f>IF(ISBLANK('Law Relating to Women &amp; Childre'!$D26),1,0)</f>
        <v>0</v>
      </c>
      <c r="AT26" s="31">
        <f>IF(AND(ISBLANK('Law Relating to Women &amp; Childre'!$E26),ISBLANK('Law Relating to Women &amp; Childre'!$F26)),1,0)</f>
        <v>0</v>
      </c>
      <c r="AU26" s="31">
        <f t="array" ref="AU26">IF(ISBLANK('Law Relating to Women &amp; Childre'!$F26),0,IFERROR(IF(MATCH(1,--EXACT('Law Relating to Women &amp; Childre'!$F26,$CW:$CW),0),0,1),1))</f>
        <v>0</v>
      </c>
      <c r="AV26" s="31">
        <f>IF(AND(ISBLANK('Law Relating to Women &amp; Childre'!$M26),ISBLANK('Law Relating to Women &amp; Childre'!$N26)),1,0)</f>
        <v>0</v>
      </c>
      <c r="AW26" s="11">
        <f t="array" ref="AW26">IF(ISBLANK('Law Relating to Women &amp; Childre'!$N26),0,IFERROR(IF(MATCH(1,--EXACT('Law Relating to Women &amp; Childre'!$N26,$CW:$CW),0),0,1),1))</f>
        <v>0</v>
      </c>
      <c r="AX26" s="31">
        <f>IF(AND(ISBLANK('Law Relating to Women &amp; Childre'!$R26),ISBLANK('Law Relating to Women &amp; Childre'!$S26)),1,0)</f>
        <v>0</v>
      </c>
      <c r="AY26" s="11">
        <f t="array" ref="AY26">IF(ISBLANK('Law Relating to Women &amp; Childre'!$S26),0,IFERROR(IF(MATCH(1,--EXACT('Law Relating to Women &amp; Childre'!$S26,$CW:$CW),0),0,1),1))</f>
        <v>0</v>
      </c>
      <c r="AZ26" s="31">
        <f>IF(AND('Law Relating to Women &amp; Childre'!$D26&gt;2,ISBLANK('Law Relating to Women &amp; Childre'!$W26),ISBLANK('Law Relating to Women &amp; Childre'!$X26)),1,0)</f>
        <v>0</v>
      </c>
      <c r="BA26" s="11">
        <f t="array" ref="BA26">IF(ISBLANK('Law Relating to Women &amp; Childre'!$X26),0,IFERROR(IF(MATCH(1,--EXACT('Law Relating to Women &amp; Childre'!$X26,$CW:$CW),0),0,1),1))</f>
        <v>0</v>
      </c>
      <c r="BB26" s="31">
        <f>IF(AND('Law Relating to Women &amp; Childre'!$D26&gt;3,ISBLANK('Law Relating to Women &amp; Childre'!$AB26),ISBLANK('Law Relating to Women &amp; Childre'!$AC26)),1,0)</f>
        <v>0</v>
      </c>
      <c r="BC26" s="11">
        <f t="array" ref="BC26">IF(ISBLANK('Law Relating to Women &amp; Childre'!$AC26),0,IFERROR(IF(MATCH(1,--EXACT('Law Relating to Women &amp; Childre'!$AC26,$CW:$CW),0),0,1),1))</f>
        <v>0</v>
      </c>
      <c r="BD26" s="31">
        <f>IF(AND('Law Relating to Women &amp; Childre'!$D26&gt;4,ISBLANK('Law Relating to Women &amp; Childre'!$AG26),ISBLANK('Law Relating to Women &amp; Childre'!$AH26)),1,0)</f>
        <v>0</v>
      </c>
      <c r="BE26" s="11">
        <f t="array" ref="BE26">IF(ISBLANK('Law Relating to Women &amp; Childre'!$AH26),0,IFERROR(IF(MATCH(1,--EXACT('Law Relating to Women &amp; Childre'!$AH26,$CW:$CW),0),0,1),1))</f>
        <v>0</v>
      </c>
      <c r="BF26" s="31">
        <f>IF(AND('Law Relating to Women &amp; Childre'!$D26&gt;5,ISBLANK('Law Relating to Women &amp; Childre'!$AL26),ISBLANK('Law Relating to Women &amp; Childre'!$AM26)),1,0)</f>
        <v>0</v>
      </c>
      <c r="BG26" s="11">
        <f t="array" ref="BG26">IF(ISBLANK('Law Relating to Women &amp; Childre'!$AM26),0,IFERROR(IF(MATCH(1,--EXACT('Law Relating to Women &amp; Childre'!$AM26,$CW:$CW),0),0,1),1))</f>
        <v>0</v>
      </c>
      <c r="BH26" s="31">
        <f>IF(ISBLANK('Law Relating to Women &amp; Childre'!$AQ26),1,0)</f>
        <v>0</v>
      </c>
    </row>
    <row r="27" spans="1:101" ht="93.75">
      <c r="A27" s="27">
        <v>2</v>
      </c>
      <c r="C27" s="28"/>
      <c r="D27" s="27">
        <v>4</v>
      </c>
      <c r="E27" s="22" t="s">
        <v>150</v>
      </c>
      <c r="F27" s="29"/>
      <c r="G27" s="29"/>
      <c r="H27" s="29"/>
      <c r="I27" s="29"/>
      <c r="J27" s="29"/>
      <c r="K27" s="29"/>
      <c r="L27" s="29"/>
      <c r="M27" s="34" t="s">
        <v>151</v>
      </c>
      <c r="N27" s="29"/>
      <c r="O27" s="29"/>
      <c r="P27" s="29"/>
      <c r="Q27" s="29"/>
      <c r="R27" s="34" t="s">
        <v>152</v>
      </c>
      <c r="S27" s="29"/>
      <c r="T27" s="29"/>
      <c r="U27" s="29"/>
      <c r="V27" s="29"/>
      <c r="W27" s="34" t="s">
        <v>153</v>
      </c>
      <c r="X27" s="30"/>
      <c r="Y27" s="29"/>
      <c r="Z27" s="29"/>
      <c r="AA27" s="29"/>
      <c r="AB27" s="34" t="s">
        <v>154</v>
      </c>
      <c r="AC27" s="29"/>
      <c r="AD27" s="29"/>
      <c r="AE27" s="29"/>
      <c r="AF27" s="29"/>
      <c r="AG27" s="29"/>
      <c r="AH27" s="29"/>
      <c r="AI27" s="29"/>
      <c r="AJ27" s="29"/>
      <c r="AK27" s="29"/>
      <c r="AL27" s="29"/>
      <c r="AM27" s="29"/>
      <c r="AN27" s="29"/>
      <c r="AO27" s="29"/>
      <c r="AP27" s="29"/>
      <c r="AQ27" s="29">
        <v>1</v>
      </c>
      <c r="AR27" s="31">
        <f>IF(ISBLANK('Law Relating to Women &amp; Childre'!$A27),1,0)</f>
        <v>0</v>
      </c>
      <c r="AS27" s="31">
        <f>IF(ISBLANK('Law Relating to Women &amp; Childre'!$D27),1,0)</f>
        <v>0</v>
      </c>
      <c r="AT27" s="31">
        <f>IF(AND(ISBLANK('Law Relating to Women &amp; Childre'!$E27),ISBLANK('Law Relating to Women &amp; Childre'!$F27)),1,0)</f>
        <v>0</v>
      </c>
      <c r="AU27" s="31">
        <f t="array" ref="AU27">IF(ISBLANK('Law Relating to Women &amp; Childre'!$F27),0,IFERROR(IF(MATCH(1,--EXACT('Law Relating to Women &amp; Childre'!$F27,$CW:$CW),0),0,1),1))</f>
        <v>0</v>
      </c>
      <c r="AV27" s="31">
        <f>IF(AND(ISBLANK('Law Relating to Women &amp; Childre'!$M27),ISBLANK('Law Relating to Women &amp; Childre'!$N27)),1,0)</f>
        <v>0</v>
      </c>
      <c r="AW27" s="11">
        <f t="array" ref="AW27">IF(ISBLANK('Law Relating to Women &amp; Childre'!$N27),0,IFERROR(IF(MATCH(1,--EXACT('Law Relating to Women &amp; Childre'!$N27,$CW:$CW),0),0,1),1))</f>
        <v>0</v>
      </c>
      <c r="AX27" s="31">
        <f>IF(AND(ISBLANK('Law Relating to Women &amp; Childre'!$R27),ISBLANK('Law Relating to Women &amp; Childre'!$S27)),1,0)</f>
        <v>0</v>
      </c>
      <c r="AY27" s="11">
        <f t="array" ref="AY27">IF(ISBLANK('Law Relating to Women &amp; Childre'!$S27),0,IFERROR(IF(MATCH(1,--EXACT('Law Relating to Women &amp; Childre'!$S27,$CW:$CW),0),0,1),1))</f>
        <v>0</v>
      </c>
      <c r="AZ27" s="31">
        <f>IF(AND('Law Relating to Women &amp; Childre'!$D27&gt;2,ISBLANK('Law Relating to Women &amp; Childre'!$W27),ISBLANK('Law Relating to Women &amp; Childre'!$X27)),1,0)</f>
        <v>0</v>
      </c>
      <c r="BA27" s="11">
        <f t="array" ref="BA27">IF(ISBLANK('Law Relating to Women &amp; Childre'!$X27),0,IFERROR(IF(MATCH(1,--EXACT('Law Relating to Women &amp; Childre'!$X27,$CW:$CW),0),0,1),1))</f>
        <v>0</v>
      </c>
      <c r="BB27" s="31">
        <f>IF(AND('Law Relating to Women &amp; Childre'!$D27&gt;3,ISBLANK('Law Relating to Women &amp; Childre'!$AB27),ISBLANK('Law Relating to Women &amp; Childre'!$AC27)),1,0)</f>
        <v>0</v>
      </c>
      <c r="BC27" s="11">
        <f t="array" ref="BC27">IF(ISBLANK('Law Relating to Women &amp; Childre'!$AC27),0,IFERROR(IF(MATCH(1,--EXACT('Law Relating to Women &amp; Childre'!$AC27,$CW:$CW),0),0,1),1))</f>
        <v>0</v>
      </c>
      <c r="BD27" s="31">
        <f>IF(AND('Law Relating to Women &amp; Childre'!$D27&gt;4,ISBLANK('Law Relating to Women &amp; Childre'!$AG27),ISBLANK('Law Relating to Women &amp; Childre'!$AH27)),1,0)</f>
        <v>0</v>
      </c>
      <c r="BE27" s="11">
        <f t="array" ref="BE27">IF(ISBLANK('Law Relating to Women &amp; Childre'!$AH27),0,IFERROR(IF(MATCH(1,--EXACT('Law Relating to Women &amp; Childre'!$AH27,$CW:$CW),0),0,1),1))</f>
        <v>0</v>
      </c>
      <c r="BF27" s="31">
        <f>IF(AND('Law Relating to Women &amp; Childre'!$D27&gt;5,ISBLANK('Law Relating to Women &amp; Childre'!$AL27),ISBLANK('Law Relating to Women &amp; Childre'!$AM27)),1,0)</f>
        <v>0</v>
      </c>
      <c r="BG27" s="11">
        <f t="array" ref="BG27">IF(ISBLANK('Law Relating to Women &amp; Childre'!$AM27),0,IFERROR(IF(MATCH(1,--EXACT('Law Relating to Women &amp; Childre'!$AM27,$CW:$CW),0),0,1),1))</f>
        <v>0</v>
      </c>
      <c r="BH27" s="31">
        <f>IF(ISBLANK('Law Relating to Women &amp; Childre'!$AQ27),1,0)</f>
        <v>0</v>
      </c>
    </row>
    <row r="28" spans="1:101" ht="37.5">
      <c r="A28" s="27">
        <v>1</v>
      </c>
      <c r="C28" s="28"/>
      <c r="D28" s="27">
        <v>4</v>
      </c>
      <c r="E28" s="22" t="s">
        <v>155</v>
      </c>
      <c r="F28" s="29"/>
      <c r="G28" s="29"/>
      <c r="H28" s="29"/>
      <c r="I28" s="29"/>
      <c r="J28" s="29"/>
      <c r="K28" s="29"/>
      <c r="L28" s="29"/>
      <c r="M28" s="34" t="s">
        <v>156</v>
      </c>
      <c r="N28" s="29"/>
      <c r="O28" s="29"/>
      <c r="P28" s="29"/>
      <c r="Q28" s="29"/>
      <c r="R28" s="34" t="s">
        <v>157</v>
      </c>
      <c r="S28" s="29"/>
      <c r="T28" s="29"/>
      <c r="U28" s="29"/>
      <c r="V28" s="29"/>
      <c r="W28" s="34" t="s">
        <v>158</v>
      </c>
      <c r="X28" s="30"/>
      <c r="Y28" s="29"/>
      <c r="Z28" s="29"/>
      <c r="AA28" s="29"/>
      <c r="AB28" s="34" t="s">
        <v>159</v>
      </c>
      <c r="AC28" s="29"/>
      <c r="AD28" s="29"/>
      <c r="AE28" s="29"/>
      <c r="AF28" s="29"/>
      <c r="AG28" s="29"/>
      <c r="AH28" s="29"/>
      <c r="AI28" s="29"/>
      <c r="AJ28" s="29"/>
      <c r="AK28" s="29"/>
      <c r="AL28" s="29"/>
      <c r="AM28" s="29"/>
      <c r="AN28" s="29"/>
      <c r="AO28" s="29"/>
      <c r="AP28" s="29"/>
      <c r="AQ28" s="29">
        <v>2</v>
      </c>
      <c r="AR28" s="31">
        <f>IF(ISBLANK('Law Relating to Women &amp; Childre'!$A28),1,0)</f>
        <v>0</v>
      </c>
      <c r="AS28" s="31">
        <f>IF(ISBLANK('Law Relating to Women &amp; Childre'!$D28),1,0)</f>
        <v>0</v>
      </c>
      <c r="AT28" s="31">
        <f>IF(AND(ISBLANK('Law Relating to Women &amp; Childre'!$E28),ISBLANK('Law Relating to Women &amp; Childre'!$F28)),1,0)</f>
        <v>0</v>
      </c>
      <c r="AU28" s="31">
        <f t="array" ref="AU28">IF(ISBLANK('Law Relating to Women &amp; Childre'!$F28),0,IFERROR(IF(MATCH(1,--EXACT('Law Relating to Women &amp; Childre'!$F28,$CW:$CW),0),0,1),1))</f>
        <v>0</v>
      </c>
      <c r="AV28" s="31">
        <f>IF(AND(ISBLANK('Law Relating to Women &amp; Childre'!$M28),ISBLANK('Law Relating to Women &amp; Childre'!$N28)),1,0)</f>
        <v>0</v>
      </c>
      <c r="AW28" s="11">
        <f t="array" ref="AW28">IF(ISBLANK('Law Relating to Women &amp; Childre'!$N28),0,IFERROR(IF(MATCH(1,--EXACT('Law Relating to Women &amp; Childre'!$N28,$CW:$CW),0),0,1),1))</f>
        <v>0</v>
      </c>
      <c r="AX28" s="31">
        <f>IF(AND(ISBLANK('Law Relating to Women &amp; Childre'!$R28),ISBLANK('Law Relating to Women &amp; Childre'!$S28)),1,0)</f>
        <v>0</v>
      </c>
      <c r="AY28" s="11">
        <f t="array" ref="AY28">IF(ISBLANK('Law Relating to Women &amp; Childre'!$S28),0,IFERROR(IF(MATCH(1,--EXACT('Law Relating to Women &amp; Childre'!$S28,$CW:$CW),0),0,1),1))</f>
        <v>0</v>
      </c>
      <c r="AZ28" s="31">
        <f>IF(AND('Law Relating to Women &amp; Childre'!$D28&gt;2,ISBLANK('Law Relating to Women &amp; Childre'!$W28),ISBLANK('Law Relating to Women &amp; Childre'!$X28)),1,0)</f>
        <v>0</v>
      </c>
      <c r="BA28" s="11">
        <f t="array" ref="BA28">IF(ISBLANK('Law Relating to Women &amp; Childre'!$X28),0,IFERROR(IF(MATCH(1,--EXACT('Law Relating to Women &amp; Childre'!$X28,$CW:$CW),0),0,1),1))</f>
        <v>0</v>
      </c>
      <c r="BB28" s="31">
        <f>IF(AND('Law Relating to Women &amp; Childre'!$D28&gt;3,ISBLANK('Law Relating to Women &amp; Childre'!$AB28),ISBLANK('Law Relating to Women &amp; Childre'!$AC28)),1,0)</f>
        <v>0</v>
      </c>
      <c r="BC28" s="11">
        <f t="array" ref="BC28">IF(ISBLANK('Law Relating to Women &amp; Childre'!$AC28),0,IFERROR(IF(MATCH(1,--EXACT('Law Relating to Women &amp; Childre'!$AC28,$CW:$CW),0),0,1),1))</f>
        <v>0</v>
      </c>
      <c r="BD28" s="31">
        <f>IF(AND('Law Relating to Women &amp; Childre'!$D28&gt;4,ISBLANK('Law Relating to Women &amp; Childre'!$AG28),ISBLANK('Law Relating to Women &amp; Childre'!$AH28)),1,0)</f>
        <v>0</v>
      </c>
      <c r="BE28" s="11">
        <f t="array" ref="BE28">IF(ISBLANK('Law Relating to Women &amp; Childre'!$AH28),0,IFERROR(IF(MATCH(1,--EXACT('Law Relating to Women &amp; Childre'!$AH28,$CW:$CW),0),0,1),1))</f>
        <v>0</v>
      </c>
      <c r="BF28" s="31">
        <f>IF(AND('Law Relating to Women &amp; Childre'!$D28&gt;5,ISBLANK('Law Relating to Women &amp; Childre'!$AL28),ISBLANK('Law Relating to Women &amp; Childre'!$AM28)),1,0)</f>
        <v>0</v>
      </c>
      <c r="BG28" s="11">
        <f t="array" ref="BG28">IF(ISBLANK('Law Relating to Women &amp; Childre'!$AM28),0,IFERROR(IF(MATCH(1,--EXACT('Law Relating to Women &amp; Childre'!$AM28,$CW:$CW),0),0,1),1))</f>
        <v>0</v>
      </c>
      <c r="BH28" s="31">
        <f>IF(ISBLANK('Law Relating to Women &amp; Childre'!$AQ28),1,0)</f>
        <v>0</v>
      </c>
    </row>
    <row r="29" spans="1:101" ht="18.75">
      <c r="A29" s="27">
        <v>1</v>
      </c>
      <c r="C29" s="28"/>
      <c r="D29" s="27">
        <v>4</v>
      </c>
      <c r="E29" s="22" t="s">
        <v>160</v>
      </c>
      <c r="F29" s="29"/>
      <c r="G29" s="29"/>
      <c r="H29" s="29"/>
      <c r="I29" s="29"/>
      <c r="J29" s="29"/>
      <c r="K29" s="29"/>
      <c r="L29" s="29"/>
      <c r="M29" s="35" t="s">
        <v>161</v>
      </c>
      <c r="N29" s="29"/>
      <c r="O29" s="29"/>
      <c r="P29" s="29"/>
      <c r="Q29" s="29"/>
      <c r="R29" s="35" t="s">
        <v>162</v>
      </c>
      <c r="S29" s="29"/>
      <c r="T29" s="29"/>
      <c r="U29" s="29"/>
      <c r="V29" s="29"/>
      <c r="W29" s="35" t="s">
        <v>163</v>
      </c>
      <c r="X29" s="30"/>
      <c r="Y29" s="29"/>
      <c r="Z29" s="29"/>
      <c r="AA29" s="29"/>
      <c r="AB29" s="36" t="s">
        <v>164</v>
      </c>
      <c r="AC29" s="29"/>
      <c r="AD29" s="29"/>
      <c r="AE29" s="29"/>
      <c r="AF29" s="29"/>
      <c r="AG29" s="29"/>
      <c r="AH29" s="29"/>
      <c r="AI29" s="29"/>
      <c r="AJ29" s="29"/>
      <c r="AK29" s="29"/>
      <c r="AL29" s="29"/>
      <c r="AM29" s="29"/>
      <c r="AN29" s="29"/>
      <c r="AO29" s="29"/>
      <c r="AP29" s="29"/>
      <c r="AQ29" s="29">
        <v>1</v>
      </c>
      <c r="AR29" s="31">
        <f>IF(ISBLANK('Law Relating to Women &amp; Childre'!$A29),1,0)</f>
        <v>0</v>
      </c>
      <c r="AS29" s="31">
        <f>IF(ISBLANK('Law Relating to Women &amp; Childre'!$D29),1,0)</f>
        <v>0</v>
      </c>
      <c r="AT29" s="31">
        <f>IF(AND(ISBLANK('Law Relating to Women &amp; Childre'!$E29),ISBLANK('Law Relating to Women &amp; Childre'!$F29)),1,0)</f>
        <v>0</v>
      </c>
      <c r="AU29" s="31">
        <f t="array" ref="AU29">IF(ISBLANK('Law Relating to Women &amp; Childre'!$F29),0,IFERROR(IF(MATCH(1,--EXACT('Law Relating to Women &amp; Childre'!$F29,$CW:$CW),0),0,1),1))</f>
        <v>0</v>
      </c>
      <c r="AV29" s="31">
        <f>IF(AND(ISBLANK('Law Relating to Women &amp; Childre'!$M29),ISBLANK('Law Relating to Women &amp; Childre'!$N29)),1,0)</f>
        <v>0</v>
      </c>
      <c r="AW29" s="11">
        <f t="array" ref="AW29">IF(ISBLANK('Law Relating to Women &amp; Childre'!$N29),0,IFERROR(IF(MATCH(1,--EXACT('Law Relating to Women &amp; Childre'!$N29,$CW:$CW),0),0,1),1))</f>
        <v>0</v>
      </c>
      <c r="AX29" s="31">
        <f>IF(AND(ISBLANK('Law Relating to Women &amp; Childre'!$R29),ISBLANK('Law Relating to Women &amp; Childre'!$S29)),1,0)</f>
        <v>0</v>
      </c>
      <c r="AY29" s="11">
        <f t="array" ref="AY29">IF(ISBLANK('Law Relating to Women &amp; Childre'!$S29),0,IFERROR(IF(MATCH(1,--EXACT('Law Relating to Women &amp; Childre'!$S29,$CW:$CW),0),0,1),1))</f>
        <v>0</v>
      </c>
      <c r="AZ29" s="31">
        <f>IF(AND('Law Relating to Women &amp; Childre'!$D29&gt;2,ISBLANK('Law Relating to Women &amp; Childre'!$W29),ISBLANK('Law Relating to Women &amp; Childre'!$X29)),1,0)</f>
        <v>0</v>
      </c>
      <c r="BA29" s="11">
        <f t="array" ref="BA29">IF(ISBLANK('Law Relating to Women &amp; Childre'!$X29),0,IFERROR(IF(MATCH(1,--EXACT('Law Relating to Women &amp; Childre'!$X29,$CW:$CW),0),0,1),1))</f>
        <v>0</v>
      </c>
      <c r="BB29" s="31">
        <f>IF(AND('Law Relating to Women &amp; Childre'!$D29&gt;3,ISBLANK('Law Relating to Women &amp; Childre'!$AB29),ISBLANK('Law Relating to Women &amp; Childre'!$AC29)),1,0)</f>
        <v>0</v>
      </c>
      <c r="BC29" s="11">
        <f t="array" ref="BC29">IF(ISBLANK('Law Relating to Women &amp; Childre'!$AC29),0,IFERROR(IF(MATCH(1,--EXACT('Law Relating to Women &amp; Childre'!$AC29,$CW:$CW),0),0,1),1))</f>
        <v>0</v>
      </c>
      <c r="BD29" s="31">
        <f>IF(AND('Law Relating to Women &amp; Childre'!$D29&gt;4,ISBLANK('Law Relating to Women &amp; Childre'!$AG29),ISBLANK('Law Relating to Women &amp; Childre'!$AH29)),1,0)</f>
        <v>0</v>
      </c>
      <c r="BE29" s="11">
        <f t="array" ref="BE29">IF(ISBLANK('Law Relating to Women &amp; Childre'!$AH29),0,IFERROR(IF(MATCH(1,--EXACT('Law Relating to Women &amp; Childre'!$AH29,$CW:$CW),0),0,1),1))</f>
        <v>0</v>
      </c>
      <c r="BF29" s="31">
        <f>IF(AND('Law Relating to Women &amp; Childre'!$D29&gt;5,ISBLANK('Law Relating to Women &amp; Childre'!$AL29),ISBLANK('Law Relating to Women &amp; Childre'!$AM29)),1,0)</f>
        <v>0</v>
      </c>
      <c r="BG29" s="11">
        <f t="array" ref="BG29">IF(ISBLANK('Law Relating to Women &amp; Childre'!$AM29),0,IFERROR(IF(MATCH(1,--EXACT('Law Relating to Women &amp; Childre'!$AM29,$CW:$CW),0),0,1),1))</f>
        <v>0</v>
      </c>
      <c r="BH29" s="31">
        <f>IF(ISBLANK('Law Relating to Women &amp; Childre'!$AQ29),1,0)</f>
        <v>0</v>
      </c>
    </row>
    <row r="30" spans="1:101" ht="56.25">
      <c r="A30" s="27">
        <v>2</v>
      </c>
      <c r="C30" s="28"/>
      <c r="D30" s="27">
        <v>4</v>
      </c>
      <c r="E30" s="22" t="s">
        <v>165</v>
      </c>
      <c r="F30" s="29"/>
      <c r="G30" s="29"/>
      <c r="H30" s="29"/>
      <c r="I30" s="29"/>
      <c r="J30" s="29"/>
      <c r="K30" s="29"/>
      <c r="L30" s="29"/>
      <c r="M30" s="34" t="s">
        <v>166</v>
      </c>
      <c r="N30" s="29"/>
      <c r="O30" s="29"/>
      <c r="P30" s="29"/>
      <c r="Q30" s="29"/>
      <c r="R30" s="32" t="s">
        <v>167</v>
      </c>
      <c r="S30" s="29"/>
      <c r="T30" s="29"/>
      <c r="U30" s="29"/>
      <c r="V30" s="29"/>
      <c r="W30" s="34" t="s">
        <v>168</v>
      </c>
      <c r="X30" s="30"/>
      <c r="Y30" s="29"/>
      <c r="Z30" s="29"/>
      <c r="AA30" s="29"/>
      <c r="AB30" s="32" t="s">
        <v>169</v>
      </c>
      <c r="AC30" s="29"/>
      <c r="AD30" s="29"/>
      <c r="AE30" s="29"/>
      <c r="AF30" s="29"/>
      <c r="AG30" s="29"/>
      <c r="AH30" s="29"/>
      <c r="AI30" s="29"/>
      <c r="AJ30" s="29"/>
      <c r="AK30" s="29"/>
      <c r="AL30" s="29"/>
      <c r="AM30" s="29"/>
      <c r="AN30" s="29"/>
      <c r="AO30" s="29"/>
      <c r="AP30" s="29"/>
      <c r="AQ30" s="29">
        <v>4</v>
      </c>
      <c r="AR30" s="31">
        <f>IF(ISBLANK('Law Relating to Women &amp; Childre'!$A30),1,0)</f>
        <v>0</v>
      </c>
      <c r="AS30" s="31">
        <f>IF(ISBLANK('Law Relating to Women &amp; Childre'!$D30),1,0)</f>
        <v>0</v>
      </c>
      <c r="AT30" s="31">
        <f>IF(AND(ISBLANK('Law Relating to Women &amp; Childre'!$E30),ISBLANK('Law Relating to Women &amp; Childre'!$F30)),1,0)</f>
        <v>0</v>
      </c>
      <c r="AU30" s="31">
        <f t="array" ref="AU30">IF(ISBLANK('Law Relating to Women &amp; Childre'!$F30),0,IFERROR(IF(MATCH(1,--EXACT('Law Relating to Women &amp; Childre'!$F30,$CW:$CW),0),0,1),1))</f>
        <v>0</v>
      </c>
      <c r="AV30" s="31">
        <f>IF(AND(ISBLANK('Law Relating to Women &amp; Childre'!$M30),ISBLANK('Law Relating to Women &amp; Childre'!$N30)),1,0)</f>
        <v>0</v>
      </c>
      <c r="AW30" s="11">
        <f t="array" ref="AW30">IF(ISBLANK('Law Relating to Women &amp; Childre'!$N30),0,IFERROR(IF(MATCH(1,--EXACT('Law Relating to Women &amp; Childre'!$N30,$CW:$CW),0),0,1),1))</f>
        <v>0</v>
      </c>
      <c r="AX30" s="31">
        <f>IF(AND(ISBLANK('Law Relating to Women &amp; Childre'!$R30),ISBLANK('Law Relating to Women &amp; Childre'!$S30)),1,0)</f>
        <v>0</v>
      </c>
      <c r="AY30" s="11">
        <f t="array" ref="AY30">IF(ISBLANK('Law Relating to Women &amp; Childre'!$S30),0,IFERROR(IF(MATCH(1,--EXACT('Law Relating to Women &amp; Childre'!$S30,$CW:$CW),0),0,1),1))</f>
        <v>0</v>
      </c>
      <c r="AZ30" s="31">
        <f>IF(AND('Law Relating to Women &amp; Childre'!$D30&gt;2,ISBLANK('Law Relating to Women &amp; Childre'!$W30),ISBLANK('Law Relating to Women &amp; Childre'!$X30)),1,0)</f>
        <v>0</v>
      </c>
      <c r="BA30" s="11">
        <f t="array" ref="BA30">IF(ISBLANK('Law Relating to Women &amp; Childre'!$X30),0,IFERROR(IF(MATCH(1,--EXACT('Law Relating to Women &amp; Childre'!$X30,$CW:$CW),0),0,1),1))</f>
        <v>0</v>
      </c>
      <c r="BB30" s="31">
        <f>IF(AND('Law Relating to Women &amp; Childre'!$D30&gt;3,ISBLANK('Law Relating to Women &amp; Childre'!$AB30),ISBLANK('Law Relating to Women &amp; Childre'!$AC30)),1,0)</f>
        <v>0</v>
      </c>
      <c r="BC30" s="11">
        <f t="array" ref="BC30">IF(ISBLANK('Law Relating to Women &amp; Childre'!$AC30),0,IFERROR(IF(MATCH(1,--EXACT('Law Relating to Women &amp; Childre'!$AC30,$CW:$CW),0),0,1),1))</f>
        <v>0</v>
      </c>
      <c r="BD30" s="31">
        <f>IF(AND('Law Relating to Women &amp; Childre'!$D30&gt;4,ISBLANK('Law Relating to Women &amp; Childre'!$AG30),ISBLANK('Law Relating to Women &amp; Childre'!$AH30)),1,0)</f>
        <v>0</v>
      </c>
      <c r="BE30" s="11">
        <f t="array" ref="BE30">IF(ISBLANK('Law Relating to Women &amp; Childre'!$AH30),0,IFERROR(IF(MATCH(1,--EXACT('Law Relating to Women &amp; Childre'!$AH30,$CW:$CW),0),0,1),1))</f>
        <v>0</v>
      </c>
      <c r="BF30" s="31">
        <f>IF(AND('Law Relating to Women &amp; Childre'!$D30&gt;5,ISBLANK('Law Relating to Women &amp; Childre'!$AL30),ISBLANK('Law Relating to Women &amp; Childre'!$AM30)),1,0)</f>
        <v>0</v>
      </c>
      <c r="BG30" s="11">
        <f t="array" ref="BG30">IF(ISBLANK('Law Relating to Women &amp; Childre'!$AM30),0,IFERROR(IF(MATCH(1,--EXACT('Law Relating to Women &amp; Childre'!$AM30,$CW:$CW),0),0,1),1))</f>
        <v>0</v>
      </c>
      <c r="BH30" s="31">
        <f>IF(ISBLANK('Law Relating to Women &amp; Childre'!$AQ30),1,0)</f>
        <v>0</v>
      </c>
    </row>
    <row r="31" spans="1:101" ht="18.75">
      <c r="A31" s="27">
        <v>1</v>
      </c>
      <c r="C31" s="28"/>
      <c r="D31" s="27">
        <v>4</v>
      </c>
      <c r="E31" s="22" t="s">
        <v>170</v>
      </c>
      <c r="F31" s="29"/>
      <c r="G31" s="29"/>
      <c r="H31" s="29"/>
      <c r="I31" s="29"/>
      <c r="J31" s="29"/>
      <c r="K31" s="29"/>
      <c r="L31" s="29"/>
      <c r="M31" s="35" t="s">
        <v>171</v>
      </c>
      <c r="N31" s="29"/>
      <c r="O31" s="29"/>
      <c r="P31" s="29"/>
      <c r="Q31" s="29"/>
      <c r="R31" s="35" t="s">
        <v>172</v>
      </c>
      <c r="S31" s="29"/>
      <c r="T31" s="29"/>
      <c r="U31" s="29"/>
      <c r="V31" s="29"/>
      <c r="W31" s="35" t="s">
        <v>173</v>
      </c>
      <c r="X31" s="30"/>
      <c r="Y31" s="29"/>
      <c r="Z31" s="29"/>
      <c r="AA31" s="29"/>
      <c r="AB31" s="35" t="s">
        <v>174</v>
      </c>
      <c r="AC31" s="29"/>
      <c r="AD31" s="29"/>
      <c r="AE31" s="29"/>
      <c r="AF31" s="29"/>
      <c r="AG31" s="29"/>
      <c r="AH31" s="29"/>
      <c r="AI31" s="29"/>
      <c r="AJ31" s="29"/>
      <c r="AK31" s="29"/>
      <c r="AL31" s="29"/>
      <c r="AM31" s="29"/>
      <c r="AN31" s="29"/>
      <c r="AO31" s="29"/>
      <c r="AP31" s="29"/>
      <c r="AQ31" s="29">
        <v>1</v>
      </c>
      <c r="AR31" s="31">
        <f>IF(ISBLANK('Law Relating to Women &amp; Childre'!$A31),1,0)</f>
        <v>0</v>
      </c>
      <c r="AS31" s="31">
        <f>IF(ISBLANK('Law Relating to Women &amp; Childre'!$D31),1,0)</f>
        <v>0</v>
      </c>
      <c r="AT31" s="31">
        <f>IF(AND(ISBLANK('Law Relating to Women &amp; Childre'!$E31),ISBLANK('Law Relating to Women &amp; Childre'!$F31)),1,0)</f>
        <v>0</v>
      </c>
      <c r="AU31" s="31">
        <f t="array" ref="AU31">IF(ISBLANK('Law Relating to Women &amp; Childre'!$F31),0,IFERROR(IF(MATCH(1,--EXACT('Law Relating to Women &amp; Childre'!$F31,$CW:$CW),0),0,1),1))</f>
        <v>0</v>
      </c>
      <c r="AV31" s="31">
        <f>IF(AND(ISBLANK('Law Relating to Women &amp; Childre'!$M31),ISBLANK('Law Relating to Women &amp; Childre'!$N31)),1,0)</f>
        <v>0</v>
      </c>
      <c r="AW31" s="11">
        <f t="array" ref="AW31">IF(ISBLANK('Law Relating to Women &amp; Childre'!$N31),0,IFERROR(IF(MATCH(1,--EXACT('Law Relating to Women &amp; Childre'!$N31,$CW:$CW),0),0,1),1))</f>
        <v>0</v>
      </c>
      <c r="AX31" s="31">
        <f>IF(AND(ISBLANK('Law Relating to Women &amp; Childre'!$R31),ISBLANK('Law Relating to Women &amp; Childre'!$S31)),1,0)</f>
        <v>0</v>
      </c>
      <c r="AY31" s="11">
        <f t="array" ref="AY31">IF(ISBLANK('Law Relating to Women &amp; Childre'!$S31),0,IFERROR(IF(MATCH(1,--EXACT('Law Relating to Women &amp; Childre'!$S31,$CW:$CW),0),0,1),1))</f>
        <v>0</v>
      </c>
      <c r="AZ31" s="31">
        <f>IF(AND('Law Relating to Women &amp; Childre'!$D31&gt;2,ISBLANK('Law Relating to Women &amp; Childre'!$W31),ISBLANK('Law Relating to Women &amp; Childre'!$X31)),1,0)</f>
        <v>0</v>
      </c>
      <c r="BA31" s="11">
        <f t="array" ref="BA31">IF(ISBLANK('Law Relating to Women &amp; Childre'!$X31),0,IFERROR(IF(MATCH(1,--EXACT('Law Relating to Women &amp; Childre'!$X31,$CW:$CW),0),0,1),1))</f>
        <v>0</v>
      </c>
      <c r="BB31" s="31">
        <f>IF(AND('Law Relating to Women &amp; Childre'!$D31&gt;3,ISBLANK('Law Relating to Women &amp; Childre'!$AB31),ISBLANK('Law Relating to Women &amp; Childre'!$AC31)),1,0)</f>
        <v>0</v>
      </c>
      <c r="BC31" s="11">
        <f t="array" ref="BC31">IF(ISBLANK('Law Relating to Women &amp; Childre'!$AC31),0,IFERROR(IF(MATCH(1,--EXACT('Law Relating to Women &amp; Childre'!$AC31,$CW:$CW),0),0,1),1))</f>
        <v>0</v>
      </c>
      <c r="BD31" s="31">
        <f>IF(AND('Law Relating to Women &amp; Childre'!$D31&gt;4,ISBLANK('Law Relating to Women &amp; Childre'!$AG31),ISBLANK('Law Relating to Women &amp; Childre'!$AH31)),1,0)</f>
        <v>0</v>
      </c>
      <c r="BE31" s="11">
        <f t="array" ref="BE31">IF(ISBLANK('Law Relating to Women &amp; Childre'!$AH31),0,IFERROR(IF(MATCH(1,--EXACT('Law Relating to Women &amp; Childre'!$AH31,$CW:$CW),0),0,1),1))</f>
        <v>0</v>
      </c>
      <c r="BF31" s="31">
        <f>IF(AND('Law Relating to Women &amp; Childre'!$D31&gt;5,ISBLANK('Law Relating to Women &amp; Childre'!$AL31),ISBLANK('Law Relating to Women &amp; Childre'!$AM31)),1,0)</f>
        <v>0</v>
      </c>
      <c r="BG31" s="11">
        <f t="array" ref="BG31">IF(ISBLANK('Law Relating to Women &amp; Childre'!$AM31),0,IFERROR(IF(MATCH(1,--EXACT('Law Relating to Women &amp; Childre'!$AM31,$CW:$CW),0),0,1),1))</f>
        <v>0</v>
      </c>
      <c r="BH31" s="31">
        <f>IF(ISBLANK('Law Relating to Women &amp; Childre'!$AQ31),1,0)</f>
        <v>0</v>
      </c>
    </row>
    <row r="32" spans="1:101" ht="75">
      <c r="A32" s="27">
        <v>2</v>
      </c>
      <c r="C32" s="28"/>
      <c r="D32" s="27">
        <v>4</v>
      </c>
      <c r="E32" s="22" t="s">
        <v>175</v>
      </c>
      <c r="F32" s="29"/>
      <c r="G32" s="29"/>
      <c r="H32" s="29"/>
      <c r="I32" s="29"/>
      <c r="J32" s="29"/>
      <c r="K32" s="29"/>
      <c r="L32" s="29"/>
      <c r="M32" s="35" t="s">
        <v>176</v>
      </c>
      <c r="N32" s="29"/>
      <c r="O32" s="29"/>
      <c r="P32" s="29"/>
      <c r="Q32" s="29"/>
      <c r="R32" s="35" t="s">
        <v>177</v>
      </c>
      <c r="S32" s="29"/>
      <c r="T32" s="29"/>
      <c r="U32" s="29"/>
      <c r="V32" s="29"/>
      <c r="W32" s="35" t="s">
        <v>178</v>
      </c>
      <c r="X32" s="30"/>
      <c r="Y32" s="29"/>
      <c r="Z32" s="29"/>
      <c r="AA32" s="29"/>
      <c r="AB32" s="35" t="s">
        <v>179</v>
      </c>
      <c r="AC32" s="29"/>
      <c r="AD32" s="29"/>
      <c r="AE32" s="29"/>
      <c r="AF32" s="29"/>
      <c r="AG32" s="29"/>
      <c r="AH32" s="29"/>
      <c r="AI32" s="29"/>
      <c r="AJ32" s="29"/>
      <c r="AK32" s="29"/>
      <c r="AL32" s="29"/>
      <c r="AM32" s="29"/>
      <c r="AN32" s="29"/>
      <c r="AO32" s="29"/>
      <c r="AP32" s="29"/>
      <c r="AQ32" s="29">
        <v>1</v>
      </c>
      <c r="AR32" s="31">
        <f>IF(ISBLANK('Law Relating to Women &amp; Childre'!$A32),1,0)</f>
        <v>0</v>
      </c>
      <c r="AS32" s="31">
        <f>IF(ISBLANK('Law Relating to Women &amp; Childre'!$D32),1,0)</f>
        <v>0</v>
      </c>
      <c r="AT32" s="31">
        <f>IF(AND(ISBLANK('Law Relating to Women &amp; Childre'!$E32),ISBLANK('Law Relating to Women &amp; Childre'!$F32)),1,0)</f>
        <v>0</v>
      </c>
      <c r="AU32" s="31">
        <f t="array" ref="AU32">IF(ISBLANK('Law Relating to Women &amp; Childre'!$F32),0,IFERROR(IF(MATCH(1,--EXACT('Law Relating to Women &amp; Childre'!$F32,$CW:$CW),0),0,1),1))</f>
        <v>0</v>
      </c>
      <c r="AV32" s="31">
        <f>IF(AND(ISBLANK('Law Relating to Women &amp; Childre'!$M32),ISBLANK('Law Relating to Women &amp; Childre'!$N32)),1,0)</f>
        <v>0</v>
      </c>
      <c r="AW32" s="11">
        <f t="array" ref="AW32">IF(ISBLANK('Law Relating to Women &amp; Childre'!$N32),0,IFERROR(IF(MATCH(1,--EXACT('Law Relating to Women &amp; Childre'!$N32,$CW:$CW),0),0,1),1))</f>
        <v>0</v>
      </c>
      <c r="AX32" s="31">
        <f>IF(AND(ISBLANK('Law Relating to Women &amp; Childre'!$R32),ISBLANK('Law Relating to Women &amp; Childre'!$S32)),1,0)</f>
        <v>0</v>
      </c>
      <c r="AY32" s="11">
        <f t="array" ref="AY32">IF(ISBLANK('Law Relating to Women &amp; Childre'!$S32),0,IFERROR(IF(MATCH(1,--EXACT('Law Relating to Women &amp; Childre'!$S32,$CW:$CW),0),0,1),1))</f>
        <v>0</v>
      </c>
      <c r="AZ32" s="31">
        <f>IF(AND('Law Relating to Women &amp; Childre'!$D32&gt;2,ISBLANK('Law Relating to Women &amp; Childre'!$W32),ISBLANK('Law Relating to Women &amp; Childre'!$X32)),1,0)</f>
        <v>0</v>
      </c>
      <c r="BA32" s="11">
        <f t="array" ref="BA32">IF(ISBLANK('Law Relating to Women &amp; Childre'!$X32),0,IFERROR(IF(MATCH(1,--EXACT('Law Relating to Women &amp; Childre'!$X32,$CW:$CW),0),0,1),1))</f>
        <v>0</v>
      </c>
      <c r="BB32" s="31">
        <f>IF(AND('Law Relating to Women &amp; Childre'!$D32&gt;3,ISBLANK('Law Relating to Women &amp; Childre'!$AB32),ISBLANK('Law Relating to Women &amp; Childre'!$AC32)),1,0)</f>
        <v>0</v>
      </c>
      <c r="BC32" s="11">
        <f t="array" ref="BC32">IF(ISBLANK('Law Relating to Women &amp; Childre'!$AC32),0,IFERROR(IF(MATCH(1,--EXACT('Law Relating to Women &amp; Childre'!$AC32,$CW:$CW),0),0,1),1))</f>
        <v>0</v>
      </c>
      <c r="BD32" s="31">
        <f>IF(AND('Law Relating to Women &amp; Childre'!$D32&gt;4,ISBLANK('Law Relating to Women &amp; Childre'!$AG32),ISBLANK('Law Relating to Women &amp; Childre'!$AH32)),1,0)</f>
        <v>0</v>
      </c>
      <c r="BE32" s="11">
        <f t="array" ref="BE32">IF(ISBLANK('Law Relating to Women &amp; Childre'!$AH32),0,IFERROR(IF(MATCH(1,--EXACT('Law Relating to Women &amp; Childre'!$AH32,$CW:$CW),0),0,1),1))</f>
        <v>0</v>
      </c>
      <c r="BF32" s="31">
        <f>IF(AND('Law Relating to Women &amp; Childre'!$D32&gt;5,ISBLANK('Law Relating to Women &amp; Childre'!$AL32),ISBLANK('Law Relating to Women &amp; Childre'!$AM32)),1,0)</f>
        <v>0</v>
      </c>
      <c r="BG32" s="11">
        <f t="array" ref="BG32">IF(ISBLANK('Law Relating to Women &amp; Childre'!$AM32),0,IFERROR(IF(MATCH(1,--EXACT('Law Relating to Women &amp; Childre'!$AM32,$CW:$CW),0),0,1),1))</f>
        <v>0</v>
      </c>
      <c r="BH32" s="31">
        <f>IF(ISBLANK('Law Relating to Women &amp; Childre'!$AQ32),1,0)</f>
        <v>0</v>
      </c>
    </row>
    <row r="33" spans="1:60" ht="18.75">
      <c r="A33" s="27">
        <v>2</v>
      </c>
      <c r="C33" s="28"/>
      <c r="D33" s="27">
        <v>4</v>
      </c>
      <c r="E33" s="22" t="s">
        <v>180</v>
      </c>
      <c r="F33" s="29"/>
      <c r="G33" s="29"/>
      <c r="H33" s="29"/>
      <c r="I33" s="29"/>
      <c r="J33" s="29"/>
      <c r="K33" s="29"/>
      <c r="L33" s="29"/>
      <c r="M33" s="35" t="s">
        <v>181</v>
      </c>
      <c r="N33" s="29"/>
      <c r="O33" s="29"/>
      <c r="P33" s="29"/>
      <c r="Q33" s="29"/>
      <c r="R33" s="35" t="s">
        <v>182</v>
      </c>
      <c r="S33" s="29"/>
      <c r="T33" s="29"/>
      <c r="U33" s="29"/>
      <c r="V33" s="29"/>
      <c r="W33" s="35" t="s">
        <v>183</v>
      </c>
      <c r="X33" s="30"/>
      <c r="Y33" s="29"/>
      <c r="Z33" s="29"/>
      <c r="AA33" s="29"/>
      <c r="AB33" s="35" t="s">
        <v>184</v>
      </c>
      <c r="AC33" s="29"/>
      <c r="AD33" s="29"/>
      <c r="AE33" s="29"/>
      <c r="AF33" s="29"/>
      <c r="AG33" s="29"/>
      <c r="AH33" s="29"/>
      <c r="AI33" s="29"/>
      <c r="AJ33" s="29"/>
      <c r="AK33" s="29"/>
      <c r="AL33" s="29"/>
      <c r="AM33" s="29"/>
      <c r="AN33" s="29"/>
      <c r="AO33" s="29"/>
      <c r="AP33" s="29"/>
      <c r="AQ33" s="29">
        <v>1</v>
      </c>
      <c r="AR33" s="31">
        <f>IF(ISBLANK('Law Relating to Women &amp; Childre'!$A33),1,0)</f>
        <v>0</v>
      </c>
      <c r="AS33" s="31">
        <f>IF(ISBLANK('Law Relating to Women &amp; Childre'!$D33),1,0)</f>
        <v>0</v>
      </c>
      <c r="AT33" s="31">
        <f>IF(AND(ISBLANK('Law Relating to Women &amp; Childre'!$E33),ISBLANK('Law Relating to Women &amp; Childre'!$F33)),1,0)</f>
        <v>0</v>
      </c>
      <c r="AU33" s="31">
        <f t="array" ref="AU33">IF(ISBLANK('Law Relating to Women &amp; Childre'!$F33),0,IFERROR(IF(MATCH(1,--EXACT('Law Relating to Women &amp; Childre'!$F33,$CW:$CW),0),0,1),1))</f>
        <v>0</v>
      </c>
      <c r="AV33" s="31">
        <f>IF(AND(ISBLANK('Law Relating to Women &amp; Childre'!$M33),ISBLANK('Law Relating to Women &amp; Childre'!$N33)),1,0)</f>
        <v>0</v>
      </c>
      <c r="AW33" s="11">
        <f t="array" ref="AW33">IF(ISBLANK('Law Relating to Women &amp; Childre'!$N33),0,IFERROR(IF(MATCH(1,--EXACT('Law Relating to Women &amp; Childre'!$N33,$CW:$CW),0),0,1),1))</f>
        <v>0</v>
      </c>
      <c r="AX33" s="31">
        <f>IF(AND(ISBLANK('Law Relating to Women &amp; Childre'!$R33),ISBLANK('Law Relating to Women &amp; Childre'!$S33)),1,0)</f>
        <v>0</v>
      </c>
      <c r="AY33" s="11">
        <f t="array" ref="AY33">IF(ISBLANK('Law Relating to Women &amp; Childre'!$S33),0,IFERROR(IF(MATCH(1,--EXACT('Law Relating to Women &amp; Childre'!$S33,$CW:$CW),0),0,1),1))</f>
        <v>0</v>
      </c>
      <c r="AZ33" s="31">
        <f>IF(AND('Law Relating to Women &amp; Childre'!$D33&gt;2,ISBLANK('Law Relating to Women &amp; Childre'!$W33),ISBLANK('Law Relating to Women &amp; Childre'!$X33)),1,0)</f>
        <v>0</v>
      </c>
      <c r="BA33" s="11">
        <f t="array" ref="BA33">IF(ISBLANK('Law Relating to Women &amp; Childre'!$X33),0,IFERROR(IF(MATCH(1,--EXACT('Law Relating to Women &amp; Childre'!$X33,$CW:$CW),0),0,1),1))</f>
        <v>0</v>
      </c>
      <c r="BB33" s="31">
        <f>IF(AND('Law Relating to Women &amp; Childre'!$D33&gt;3,ISBLANK('Law Relating to Women &amp; Childre'!$AB33),ISBLANK('Law Relating to Women &amp; Childre'!$AC33)),1,0)</f>
        <v>0</v>
      </c>
      <c r="BC33" s="11">
        <f t="array" ref="BC33">IF(ISBLANK('Law Relating to Women &amp; Childre'!$AC33),0,IFERROR(IF(MATCH(1,--EXACT('Law Relating to Women &amp; Childre'!$AC33,$CW:$CW),0),0,1),1))</f>
        <v>0</v>
      </c>
      <c r="BD33" s="31">
        <f>IF(AND('Law Relating to Women &amp; Childre'!$D33&gt;4,ISBLANK('Law Relating to Women &amp; Childre'!$AG33),ISBLANK('Law Relating to Women &amp; Childre'!$AH33)),1,0)</f>
        <v>0</v>
      </c>
      <c r="BE33" s="11">
        <f t="array" ref="BE33">IF(ISBLANK('Law Relating to Women &amp; Childre'!$AH33),0,IFERROR(IF(MATCH(1,--EXACT('Law Relating to Women &amp; Childre'!$AH33,$CW:$CW),0),0,1),1))</f>
        <v>0</v>
      </c>
      <c r="BF33" s="31">
        <f>IF(AND('Law Relating to Women &amp; Childre'!$D33&gt;5,ISBLANK('Law Relating to Women &amp; Childre'!$AL33),ISBLANK('Law Relating to Women &amp; Childre'!$AM33)),1,0)</f>
        <v>0</v>
      </c>
      <c r="BG33" s="11">
        <f t="array" ref="BG33">IF(ISBLANK('Law Relating to Women &amp; Childre'!$AM33),0,IFERROR(IF(MATCH(1,--EXACT('Law Relating to Women &amp; Childre'!$AM33,$CW:$CW),0),0,1),1))</f>
        <v>0</v>
      </c>
      <c r="BH33" s="31">
        <f>IF(ISBLANK('Law Relating to Women &amp; Childre'!$AQ33),1,0)</f>
        <v>0</v>
      </c>
    </row>
    <row r="34" spans="1:60" ht="37.5">
      <c r="A34" s="27">
        <v>1</v>
      </c>
      <c r="C34" s="28"/>
      <c r="D34" s="27">
        <v>4</v>
      </c>
      <c r="E34" s="35" t="s">
        <v>185</v>
      </c>
      <c r="F34" s="29"/>
      <c r="G34" s="29"/>
      <c r="H34" s="29"/>
      <c r="I34" s="29"/>
      <c r="J34" s="29"/>
      <c r="K34" s="29"/>
      <c r="L34" s="29"/>
      <c r="M34" s="35" t="s">
        <v>186</v>
      </c>
      <c r="N34" s="29"/>
      <c r="O34" s="29"/>
      <c r="P34" s="29"/>
      <c r="Q34" s="29"/>
      <c r="R34" s="35" t="s">
        <v>187</v>
      </c>
      <c r="S34" s="29"/>
      <c r="T34" s="29"/>
      <c r="U34" s="29"/>
      <c r="V34" s="29"/>
      <c r="W34" s="35" t="s">
        <v>188</v>
      </c>
      <c r="X34" s="30"/>
      <c r="Y34" s="29"/>
      <c r="Z34" s="29"/>
      <c r="AA34" s="29"/>
      <c r="AB34" s="35" t="s">
        <v>189</v>
      </c>
      <c r="AC34" s="29"/>
      <c r="AD34" s="29"/>
      <c r="AE34" s="29"/>
      <c r="AF34" s="29"/>
      <c r="AG34" s="29"/>
      <c r="AH34" s="29"/>
      <c r="AI34" s="29"/>
      <c r="AJ34" s="29"/>
      <c r="AK34" s="29"/>
      <c r="AL34" s="29"/>
      <c r="AM34" s="29"/>
      <c r="AN34" s="29"/>
      <c r="AO34" s="29"/>
      <c r="AP34" s="29"/>
      <c r="AQ34" s="29">
        <v>2</v>
      </c>
      <c r="AR34" s="31">
        <f>IF(ISBLANK('Law Relating to Women &amp; Childre'!$A34),1,0)</f>
        <v>0</v>
      </c>
      <c r="AS34" s="31">
        <f>IF(ISBLANK('Law Relating to Women &amp; Childre'!$D34),1,0)</f>
        <v>0</v>
      </c>
      <c r="AT34" s="31">
        <f>IF(AND(ISBLANK('Law Relating to Women &amp; Childre'!$E34),ISBLANK('Law Relating to Women &amp; Childre'!$F34)),1,0)</f>
        <v>0</v>
      </c>
      <c r="AU34" s="31">
        <f t="array" ref="AU34">IF(ISBLANK('Law Relating to Women &amp; Childre'!$F34),0,IFERROR(IF(MATCH(1,--EXACT('Law Relating to Women &amp; Childre'!$F34,$CW:$CW),0),0,1),1))</f>
        <v>0</v>
      </c>
      <c r="AV34" s="31">
        <f>IF(AND(ISBLANK('Law Relating to Women &amp; Childre'!$M34),ISBLANK('Law Relating to Women &amp; Childre'!$N34)),1,0)</f>
        <v>0</v>
      </c>
      <c r="AW34" s="11">
        <f t="array" ref="AW34">IF(ISBLANK('Law Relating to Women &amp; Childre'!$N34),0,IFERROR(IF(MATCH(1,--EXACT('Law Relating to Women &amp; Childre'!$N34,$CW:$CW),0),0,1),1))</f>
        <v>0</v>
      </c>
      <c r="AX34" s="31">
        <f>IF(AND(ISBLANK('Law Relating to Women &amp; Childre'!$R34),ISBLANK('Law Relating to Women &amp; Childre'!$S34)),1,0)</f>
        <v>0</v>
      </c>
      <c r="AY34" s="11">
        <f t="array" ref="AY34">IF(ISBLANK('Law Relating to Women &amp; Childre'!$S34),0,IFERROR(IF(MATCH(1,--EXACT('Law Relating to Women &amp; Childre'!$S34,$CW:$CW),0),0,1),1))</f>
        <v>0</v>
      </c>
      <c r="AZ34" s="31">
        <f>IF(AND('Law Relating to Women &amp; Childre'!$D34&gt;2,ISBLANK('Law Relating to Women &amp; Childre'!$W34),ISBLANK('Law Relating to Women &amp; Childre'!$X34)),1,0)</f>
        <v>0</v>
      </c>
      <c r="BA34" s="11">
        <f t="array" ref="BA34">IF(ISBLANK('Law Relating to Women &amp; Childre'!$X34),0,IFERROR(IF(MATCH(1,--EXACT('Law Relating to Women &amp; Childre'!$X34,$CW:$CW),0),0,1),1))</f>
        <v>0</v>
      </c>
      <c r="BB34" s="31">
        <f>IF(AND('Law Relating to Women &amp; Childre'!$D34&gt;3,ISBLANK('Law Relating to Women &amp; Childre'!$AB34),ISBLANK('Law Relating to Women &amp; Childre'!$AC34)),1,0)</f>
        <v>0</v>
      </c>
      <c r="BC34" s="11">
        <f t="array" ref="BC34">IF(ISBLANK('Law Relating to Women &amp; Childre'!$AC34),0,IFERROR(IF(MATCH(1,--EXACT('Law Relating to Women &amp; Childre'!$AC34,$CW:$CW),0),0,1),1))</f>
        <v>0</v>
      </c>
      <c r="BD34" s="31">
        <f>IF(AND('Law Relating to Women &amp; Childre'!$D34&gt;4,ISBLANK('Law Relating to Women &amp; Childre'!$AG34),ISBLANK('Law Relating to Women &amp; Childre'!$AH34)),1,0)</f>
        <v>0</v>
      </c>
      <c r="BE34" s="11">
        <f t="array" ref="BE34">IF(ISBLANK('Law Relating to Women &amp; Childre'!$AH34),0,IFERROR(IF(MATCH(1,--EXACT('Law Relating to Women &amp; Childre'!$AH34,$CW:$CW),0),0,1),1))</f>
        <v>0</v>
      </c>
      <c r="BF34" s="31">
        <f>IF(AND('Law Relating to Women &amp; Childre'!$D34&gt;5,ISBLANK('Law Relating to Women &amp; Childre'!$AL34),ISBLANK('Law Relating to Women &amp; Childre'!$AM34)),1,0)</f>
        <v>0</v>
      </c>
      <c r="BG34" s="11">
        <f t="array" ref="BG34">IF(ISBLANK('Law Relating to Women &amp; Childre'!$AM34),0,IFERROR(IF(MATCH(1,--EXACT('Law Relating to Women &amp; Childre'!$AM34,$CW:$CW),0),0,1),1))</f>
        <v>0</v>
      </c>
      <c r="BH34" s="31">
        <f>IF(ISBLANK('Law Relating to Women &amp; Childre'!$AQ34),1,0)</f>
        <v>0</v>
      </c>
    </row>
    <row r="35" spans="1:60" ht="37.5">
      <c r="A35" s="27">
        <v>2</v>
      </c>
      <c r="C35" s="28"/>
      <c r="D35" s="27">
        <v>4</v>
      </c>
      <c r="E35" s="22" t="s">
        <v>190</v>
      </c>
      <c r="F35" s="29"/>
      <c r="G35" s="29"/>
      <c r="H35" s="29"/>
      <c r="I35" s="29"/>
      <c r="J35" s="29"/>
      <c r="K35" s="29"/>
      <c r="L35" s="29"/>
      <c r="M35" s="35" t="s">
        <v>191</v>
      </c>
      <c r="N35" s="29"/>
      <c r="O35" s="29"/>
      <c r="P35" s="29"/>
      <c r="Q35" s="29"/>
      <c r="R35" s="35" t="s">
        <v>192</v>
      </c>
      <c r="S35" s="29"/>
      <c r="T35" s="29"/>
      <c r="U35" s="29"/>
      <c r="V35" s="29"/>
      <c r="W35" s="35" t="s">
        <v>193</v>
      </c>
      <c r="X35" s="30"/>
      <c r="Y35" s="29"/>
      <c r="Z35" s="29"/>
      <c r="AA35" s="29"/>
      <c r="AB35" s="35" t="s">
        <v>194</v>
      </c>
      <c r="AC35" s="29"/>
      <c r="AD35" s="29"/>
      <c r="AE35" s="29"/>
      <c r="AF35" s="29"/>
      <c r="AG35" s="29"/>
      <c r="AH35" s="29"/>
      <c r="AI35" s="29"/>
      <c r="AJ35" s="29"/>
      <c r="AK35" s="29"/>
      <c r="AL35" s="29"/>
      <c r="AM35" s="29"/>
      <c r="AN35" s="29"/>
      <c r="AO35" s="29"/>
      <c r="AP35" s="29"/>
      <c r="AQ35" s="29">
        <v>1</v>
      </c>
      <c r="AR35" s="31">
        <f>IF(ISBLANK('Law Relating to Women &amp; Childre'!$A35),1,0)</f>
        <v>0</v>
      </c>
      <c r="AS35" s="31">
        <f>IF(ISBLANK('Law Relating to Women &amp; Childre'!$D35),1,0)</f>
        <v>0</v>
      </c>
      <c r="AT35" s="31">
        <f>IF(AND(ISBLANK('Law Relating to Women &amp; Childre'!$E35),ISBLANK('Law Relating to Women &amp; Childre'!$F35)),1,0)</f>
        <v>0</v>
      </c>
      <c r="AU35" s="31">
        <f t="array" ref="AU35">IF(ISBLANK('Law Relating to Women &amp; Childre'!$F35),0,IFERROR(IF(MATCH(1,--EXACT('Law Relating to Women &amp; Childre'!$F35,$CW:$CW),0),0,1),1))</f>
        <v>0</v>
      </c>
      <c r="AV35" s="31">
        <f>IF(AND(ISBLANK('Law Relating to Women &amp; Childre'!$M35),ISBLANK('Law Relating to Women &amp; Childre'!$N35)),1,0)</f>
        <v>0</v>
      </c>
      <c r="AW35" s="11">
        <f t="array" ref="AW35">IF(ISBLANK('Law Relating to Women &amp; Childre'!$N35),0,IFERROR(IF(MATCH(1,--EXACT('Law Relating to Women &amp; Childre'!$N35,$CW:$CW),0),0,1),1))</f>
        <v>0</v>
      </c>
      <c r="AX35" s="31">
        <f>IF(AND(ISBLANK('Law Relating to Women &amp; Childre'!$R35),ISBLANK('Law Relating to Women &amp; Childre'!$S35)),1,0)</f>
        <v>0</v>
      </c>
      <c r="AY35" s="11">
        <f t="array" ref="AY35">IF(ISBLANK('Law Relating to Women &amp; Childre'!$S35),0,IFERROR(IF(MATCH(1,--EXACT('Law Relating to Women &amp; Childre'!$S35,$CW:$CW),0),0,1),1))</f>
        <v>0</v>
      </c>
      <c r="AZ35" s="31">
        <f>IF(AND('Law Relating to Women &amp; Childre'!$D35&gt;2,ISBLANK('Law Relating to Women &amp; Childre'!$W35),ISBLANK('Law Relating to Women &amp; Childre'!$X35)),1,0)</f>
        <v>0</v>
      </c>
      <c r="BA35" s="11">
        <f t="array" ref="BA35">IF(ISBLANK('Law Relating to Women &amp; Childre'!$X35),0,IFERROR(IF(MATCH(1,--EXACT('Law Relating to Women &amp; Childre'!$X35,$CW:$CW),0),0,1),1))</f>
        <v>0</v>
      </c>
      <c r="BB35" s="31">
        <f>IF(AND('Law Relating to Women &amp; Childre'!$D35&gt;3,ISBLANK('Law Relating to Women &amp; Childre'!$AB35),ISBLANK('Law Relating to Women &amp; Childre'!$AC35)),1,0)</f>
        <v>0</v>
      </c>
      <c r="BC35" s="11">
        <f t="array" ref="BC35">IF(ISBLANK('Law Relating to Women &amp; Childre'!$AC35),0,IFERROR(IF(MATCH(1,--EXACT('Law Relating to Women &amp; Childre'!$AC35,$CW:$CW),0),0,1),1))</f>
        <v>0</v>
      </c>
      <c r="BD35" s="31">
        <f>IF(AND('Law Relating to Women &amp; Childre'!$D35&gt;4,ISBLANK('Law Relating to Women &amp; Childre'!$AG35),ISBLANK('Law Relating to Women &amp; Childre'!$AH35)),1,0)</f>
        <v>0</v>
      </c>
      <c r="BE35" s="11">
        <f t="array" ref="BE35">IF(ISBLANK('Law Relating to Women &amp; Childre'!$AH35),0,IFERROR(IF(MATCH(1,--EXACT('Law Relating to Women &amp; Childre'!$AH35,$CW:$CW),0),0,1),1))</f>
        <v>0</v>
      </c>
      <c r="BF35" s="31">
        <f>IF(AND('Law Relating to Women &amp; Childre'!$D35&gt;5,ISBLANK('Law Relating to Women &amp; Childre'!$AL35),ISBLANK('Law Relating to Women &amp; Childre'!$AM35)),1,0)</f>
        <v>0</v>
      </c>
      <c r="BG35" s="11">
        <f t="array" ref="BG35">IF(ISBLANK('Law Relating to Women &amp; Childre'!$AM35),0,IFERROR(IF(MATCH(1,--EXACT('Law Relating to Women &amp; Childre'!$AM35,$CW:$CW),0),0,1),1))</f>
        <v>0</v>
      </c>
      <c r="BH35" s="31">
        <f>IF(ISBLANK('Law Relating to Women &amp; Childre'!$AQ35),1,0)</f>
        <v>0</v>
      </c>
    </row>
    <row r="36" spans="1:60" ht="37.5">
      <c r="A36" s="27">
        <v>2</v>
      </c>
      <c r="C36" s="28"/>
      <c r="D36" s="27">
        <v>4</v>
      </c>
      <c r="E36" s="22" t="s">
        <v>195</v>
      </c>
      <c r="F36" s="29"/>
      <c r="G36" s="29"/>
      <c r="H36" s="29"/>
      <c r="I36" s="29"/>
      <c r="J36" s="29"/>
      <c r="K36" s="29"/>
      <c r="L36" s="29"/>
      <c r="M36" s="35" t="s">
        <v>196</v>
      </c>
      <c r="N36" s="29"/>
      <c r="O36" s="29"/>
      <c r="P36" s="29"/>
      <c r="Q36" s="29"/>
      <c r="R36" s="35" t="s">
        <v>197</v>
      </c>
      <c r="S36" s="29"/>
      <c r="T36" s="29"/>
      <c r="U36" s="29"/>
      <c r="V36" s="29"/>
      <c r="W36" s="35" t="s">
        <v>198</v>
      </c>
      <c r="X36" s="30"/>
      <c r="Y36" s="29"/>
      <c r="Z36" s="29"/>
      <c r="AA36" s="29"/>
      <c r="AB36" s="35" t="s">
        <v>199</v>
      </c>
      <c r="AC36" s="29"/>
      <c r="AD36" s="29"/>
      <c r="AE36" s="29"/>
      <c r="AF36" s="29"/>
      <c r="AG36" s="29"/>
      <c r="AH36" s="29"/>
      <c r="AI36" s="29"/>
      <c r="AJ36" s="29"/>
      <c r="AK36" s="29"/>
      <c r="AL36" s="29"/>
      <c r="AM36" s="29"/>
      <c r="AN36" s="29"/>
      <c r="AO36" s="29"/>
      <c r="AP36" s="29"/>
      <c r="AQ36" s="29">
        <v>3</v>
      </c>
      <c r="AR36" s="31">
        <f>IF(ISBLANK('Law Relating to Women &amp; Childre'!$A36),1,0)</f>
        <v>0</v>
      </c>
      <c r="AS36" s="31">
        <f>IF(ISBLANK('Law Relating to Women &amp; Childre'!$D36),1,0)</f>
        <v>0</v>
      </c>
      <c r="AT36" s="31">
        <f>IF(AND(ISBLANK('Law Relating to Women &amp; Childre'!$E36),ISBLANK('Law Relating to Women &amp; Childre'!$F36)),1,0)</f>
        <v>0</v>
      </c>
      <c r="AU36" s="31">
        <f t="array" ref="AU36">IF(ISBLANK('Law Relating to Women &amp; Childre'!$F36),0,IFERROR(IF(MATCH(1,--EXACT('Law Relating to Women &amp; Childre'!$F36,$CW:$CW),0),0,1),1))</f>
        <v>0</v>
      </c>
      <c r="AV36" s="31">
        <f>IF(AND(ISBLANK('Law Relating to Women &amp; Childre'!$M36),ISBLANK('Law Relating to Women &amp; Childre'!$N36)),1,0)</f>
        <v>0</v>
      </c>
      <c r="AW36" s="11">
        <f t="array" ref="AW36">IF(ISBLANK('Law Relating to Women &amp; Childre'!$N36),0,IFERROR(IF(MATCH(1,--EXACT('Law Relating to Women &amp; Childre'!$N36,$CW:$CW),0),0,1),1))</f>
        <v>0</v>
      </c>
      <c r="AX36" s="31">
        <f>IF(AND(ISBLANK('Law Relating to Women &amp; Childre'!$R36),ISBLANK('Law Relating to Women &amp; Childre'!$S36)),1,0)</f>
        <v>0</v>
      </c>
      <c r="AY36" s="11">
        <f t="array" ref="AY36">IF(ISBLANK('Law Relating to Women &amp; Childre'!$S36),0,IFERROR(IF(MATCH(1,--EXACT('Law Relating to Women &amp; Childre'!$S36,$CW:$CW),0),0,1),1))</f>
        <v>0</v>
      </c>
      <c r="AZ36" s="31">
        <f>IF(AND('Law Relating to Women &amp; Childre'!$D36&gt;2,ISBLANK('Law Relating to Women &amp; Childre'!$W36),ISBLANK('Law Relating to Women &amp; Childre'!$X36)),1,0)</f>
        <v>0</v>
      </c>
      <c r="BA36" s="11">
        <f t="array" ref="BA36">IF(ISBLANK('Law Relating to Women &amp; Childre'!$X36),0,IFERROR(IF(MATCH(1,--EXACT('Law Relating to Women &amp; Childre'!$X36,$CW:$CW),0),0,1),1))</f>
        <v>0</v>
      </c>
      <c r="BB36" s="31">
        <f>IF(AND('Law Relating to Women &amp; Childre'!$D36&gt;3,ISBLANK('Law Relating to Women &amp; Childre'!$AB36),ISBLANK('Law Relating to Women &amp; Childre'!$AC36)),1,0)</f>
        <v>0</v>
      </c>
      <c r="BC36" s="11">
        <f t="array" ref="BC36">IF(ISBLANK('Law Relating to Women &amp; Childre'!$AC36),0,IFERROR(IF(MATCH(1,--EXACT('Law Relating to Women &amp; Childre'!$AC36,$CW:$CW),0),0,1),1))</f>
        <v>0</v>
      </c>
      <c r="BD36" s="31">
        <f>IF(AND('Law Relating to Women &amp; Childre'!$D36&gt;4,ISBLANK('Law Relating to Women &amp; Childre'!$AG36),ISBLANK('Law Relating to Women &amp; Childre'!$AH36)),1,0)</f>
        <v>0</v>
      </c>
      <c r="BE36" s="11">
        <f t="array" ref="BE36">IF(ISBLANK('Law Relating to Women &amp; Childre'!$AH36),0,IFERROR(IF(MATCH(1,--EXACT('Law Relating to Women &amp; Childre'!$AH36,$CW:$CW),0),0,1),1))</f>
        <v>0</v>
      </c>
      <c r="BF36" s="31">
        <f>IF(AND('Law Relating to Women &amp; Childre'!$D36&gt;5,ISBLANK('Law Relating to Women &amp; Childre'!$AL36),ISBLANK('Law Relating to Women &amp; Childre'!$AM36)),1,0)</f>
        <v>0</v>
      </c>
      <c r="BG36" s="11">
        <f t="array" ref="BG36">IF(ISBLANK('Law Relating to Women &amp; Childre'!$AM36),0,IFERROR(IF(MATCH(1,--EXACT('Law Relating to Women &amp; Childre'!$AM36,$CW:$CW),0),0,1),1))</f>
        <v>0</v>
      </c>
      <c r="BH36" s="31">
        <f>IF(ISBLANK('Law Relating to Women &amp; Childre'!$AQ36),1,0)</f>
        <v>0</v>
      </c>
    </row>
    <row r="37" spans="1:60" ht="56.25">
      <c r="A37" s="27">
        <v>3</v>
      </c>
      <c r="C37" s="28"/>
      <c r="D37" s="27">
        <v>4</v>
      </c>
      <c r="E37" s="22" t="s">
        <v>200</v>
      </c>
      <c r="F37" s="29"/>
      <c r="G37" s="29"/>
      <c r="H37" s="29"/>
      <c r="I37" s="29"/>
      <c r="J37" s="29"/>
      <c r="K37" s="29"/>
      <c r="L37" s="29"/>
      <c r="M37" s="35" t="s">
        <v>201</v>
      </c>
      <c r="N37" s="29"/>
      <c r="O37" s="29"/>
      <c r="P37" s="29"/>
      <c r="Q37" s="29"/>
      <c r="R37" s="35" t="s">
        <v>202</v>
      </c>
      <c r="S37" s="29"/>
      <c r="T37" s="29"/>
      <c r="U37" s="29"/>
      <c r="V37" s="29"/>
      <c r="W37" s="32" t="s">
        <v>203</v>
      </c>
      <c r="X37" s="30"/>
      <c r="Y37" s="29"/>
      <c r="Z37" s="29"/>
      <c r="AA37" s="29"/>
      <c r="AB37" s="35" t="s">
        <v>204</v>
      </c>
      <c r="AC37" s="29"/>
      <c r="AD37" s="29"/>
      <c r="AE37" s="29"/>
      <c r="AF37" s="29"/>
      <c r="AG37" s="29"/>
      <c r="AH37" s="29"/>
      <c r="AI37" s="29"/>
      <c r="AJ37" s="29"/>
      <c r="AK37" s="29"/>
      <c r="AL37" s="29"/>
      <c r="AM37" s="29"/>
      <c r="AN37" s="29"/>
      <c r="AO37" s="29"/>
      <c r="AP37" s="29"/>
      <c r="AQ37" s="29">
        <v>4</v>
      </c>
      <c r="AR37" s="31">
        <f>IF(ISBLANK('Law Relating to Women &amp; Childre'!$A37),1,0)</f>
        <v>0</v>
      </c>
      <c r="AS37" s="31">
        <f>IF(ISBLANK('Law Relating to Women &amp; Childre'!$D37),1,0)</f>
        <v>0</v>
      </c>
      <c r="AT37" s="31">
        <f>IF(AND(ISBLANK('Law Relating to Women &amp; Childre'!$E37),ISBLANK('Law Relating to Women &amp; Childre'!$F37)),1,0)</f>
        <v>0</v>
      </c>
      <c r="AU37" s="31">
        <f t="array" ref="AU37">IF(ISBLANK('Law Relating to Women &amp; Childre'!$F37),0,IFERROR(IF(MATCH(1,--EXACT('Law Relating to Women &amp; Childre'!$F37,$CW:$CW),0),0,1),1))</f>
        <v>0</v>
      </c>
      <c r="AV37" s="31">
        <f>IF(AND(ISBLANK('Law Relating to Women &amp; Childre'!$M37),ISBLANK('Law Relating to Women &amp; Childre'!$N37)),1,0)</f>
        <v>0</v>
      </c>
      <c r="AW37" s="11">
        <f t="array" ref="AW37">IF(ISBLANK('Law Relating to Women &amp; Childre'!$N37),0,IFERROR(IF(MATCH(1,--EXACT('Law Relating to Women &amp; Childre'!$N37,$CW:$CW),0),0,1),1))</f>
        <v>0</v>
      </c>
      <c r="AX37" s="31">
        <f>IF(AND(ISBLANK('Law Relating to Women &amp; Childre'!$R37),ISBLANK('Law Relating to Women &amp; Childre'!$S37)),1,0)</f>
        <v>0</v>
      </c>
      <c r="AY37" s="11">
        <f t="array" ref="AY37">IF(ISBLANK('Law Relating to Women &amp; Childre'!$S37),0,IFERROR(IF(MATCH(1,--EXACT('Law Relating to Women &amp; Childre'!$S37,$CW:$CW),0),0,1),1))</f>
        <v>0</v>
      </c>
      <c r="AZ37" s="31">
        <f>IF(AND('Law Relating to Women &amp; Childre'!$D37&gt;2,ISBLANK('Law Relating to Women &amp; Childre'!$W37),ISBLANK('Law Relating to Women &amp; Childre'!$X37)),1,0)</f>
        <v>0</v>
      </c>
      <c r="BA37" s="11">
        <f t="array" ref="BA37">IF(ISBLANK('Law Relating to Women &amp; Childre'!$X37),0,IFERROR(IF(MATCH(1,--EXACT('Law Relating to Women &amp; Childre'!$X37,$CW:$CW),0),0,1),1))</f>
        <v>0</v>
      </c>
      <c r="BB37" s="31">
        <f>IF(AND('Law Relating to Women &amp; Childre'!$D37&gt;3,ISBLANK('Law Relating to Women &amp; Childre'!$AB37),ISBLANK('Law Relating to Women &amp; Childre'!$AC37)),1,0)</f>
        <v>0</v>
      </c>
      <c r="BC37" s="11">
        <f t="array" ref="BC37">IF(ISBLANK('Law Relating to Women &amp; Childre'!$AC37),0,IFERROR(IF(MATCH(1,--EXACT('Law Relating to Women &amp; Childre'!$AC37,$CW:$CW),0),0,1),1))</f>
        <v>0</v>
      </c>
      <c r="BD37" s="31">
        <f>IF(AND('Law Relating to Women &amp; Childre'!$D37&gt;4,ISBLANK('Law Relating to Women &amp; Childre'!$AG37),ISBLANK('Law Relating to Women &amp; Childre'!$AH37)),1,0)</f>
        <v>0</v>
      </c>
      <c r="BE37" s="11">
        <f t="array" ref="BE37">IF(ISBLANK('Law Relating to Women &amp; Childre'!$AH37),0,IFERROR(IF(MATCH(1,--EXACT('Law Relating to Women &amp; Childre'!$AH37,$CW:$CW),0),0,1),1))</f>
        <v>0</v>
      </c>
      <c r="BF37" s="31">
        <f>IF(AND('Law Relating to Women &amp; Childre'!$D37&gt;5,ISBLANK('Law Relating to Women &amp; Childre'!$AL37),ISBLANK('Law Relating to Women &amp; Childre'!$AM37)),1,0)</f>
        <v>0</v>
      </c>
      <c r="BG37" s="11">
        <f t="array" ref="BG37">IF(ISBLANK('Law Relating to Women &amp; Childre'!$AM37),0,IFERROR(IF(MATCH(1,--EXACT('Law Relating to Women &amp; Childre'!$AM37,$CW:$CW),0),0,1),1))</f>
        <v>0</v>
      </c>
      <c r="BH37" s="31">
        <f>IF(ISBLANK('Law Relating to Women &amp; Childre'!$AQ37),1,0)</f>
        <v>0</v>
      </c>
    </row>
    <row r="38" spans="1:60" ht="56.25">
      <c r="A38" s="27">
        <v>2</v>
      </c>
      <c r="C38" s="28"/>
      <c r="D38" s="27">
        <v>4</v>
      </c>
      <c r="E38" s="22" t="s">
        <v>205</v>
      </c>
      <c r="F38" s="29"/>
      <c r="G38" s="29"/>
      <c r="H38" s="29"/>
      <c r="I38" s="29"/>
      <c r="J38" s="29"/>
      <c r="K38" s="29"/>
      <c r="L38" s="29"/>
      <c r="M38" s="34" t="s">
        <v>206</v>
      </c>
      <c r="N38" s="29"/>
      <c r="O38" s="29"/>
      <c r="P38" s="29"/>
      <c r="Q38" s="29"/>
      <c r="R38" s="34" t="s">
        <v>207</v>
      </c>
      <c r="S38" s="29"/>
      <c r="T38" s="29"/>
      <c r="U38" s="29"/>
      <c r="V38" s="29"/>
      <c r="W38" s="34" t="s">
        <v>208</v>
      </c>
      <c r="X38" s="30"/>
      <c r="Y38" s="29"/>
      <c r="Z38" s="29"/>
      <c r="AA38" s="29"/>
      <c r="AB38" s="34" t="s">
        <v>209</v>
      </c>
      <c r="AC38" s="29"/>
      <c r="AD38" s="29"/>
      <c r="AE38" s="29"/>
      <c r="AF38" s="29"/>
      <c r="AG38" s="29"/>
      <c r="AH38" s="29"/>
      <c r="AI38" s="29"/>
      <c r="AJ38" s="29"/>
      <c r="AK38" s="29"/>
      <c r="AL38" s="29"/>
      <c r="AM38" s="29"/>
      <c r="AN38" s="29"/>
      <c r="AO38" s="29"/>
      <c r="AP38" s="29"/>
      <c r="AQ38" s="29">
        <v>2</v>
      </c>
      <c r="AR38" s="31">
        <f>IF(ISBLANK('Law Relating to Women &amp; Childre'!$A38),1,0)</f>
        <v>0</v>
      </c>
      <c r="AS38" s="31">
        <f>IF(ISBLANK('Law Relating to Women &amp; Childre'!$D38),1,0)</f>
        <v>0</v>
      </c>
      <c r="AT38" s="31">
        <f>IF(AND(ISBLANK('Law Relating to Women &amp; Childre'!$E38),ISBLANK('Law Relating to Women &amp; Childre'!$F38)),1,0)</f>
        <v>0</v>
      </c>
      <c r="AU38" s="31">
        <f t="array" ref="AU38">IF(ISBLANK('Law Relating to Women &amp; Childre'!$F38),0,IFERROR(IF(MATCH(1,--EXACT('Law Relating to Women &amp; Childre'!$F38,$CW:$CW),0),0,1),1))</f>
        <v>0</v>
      </c>
      <c r="AV38" s="31">
        <f>IF(AND(ISBLANK('Law Relating to Women &amp; Childre'!$M38),ISBLANK('Law Relating to Women &amp; Childre'!$N38)),1,0)</f>
        <v>0</v>
      </c>
      <c r="AW38" s="11">
        <f t="array" ref="AW38">IF(ISBLANK('Law Relating to Women &amp; Childre'!$N38),0,IFERROR(IF(MATCH(1,--EXACT('Law Relating to Women &amp; Childre'!$N38,$CW:$CW),0),0,1),1))</f>
        <v>0</v>
      </c>
      <c r="AX38" s="31">
        <f>IF(AND(ISBLANK('Law Relating to Women &amp; Childre'!$R38),ISBLANK('Law Relating to Women &amp; Childre'!$S38)),1,0)</f>
        <v>0</v>
      </c>
      <c r="AY38" s="11">
        <f t="array" ref="AY38">IF(ISBLANK('Law Relating to Women &amp; Childre'!$S38),0,IFERROR(IF(MATCH(1,--EXACT('Law Relating to Women &amp; Childre'!$S38,$CW:$CW),0),0,1),1))</f>
        <v>0</v>
      </c>
      <c r="AZ38" s="31">
        <f>IF(AND('Law Relating to Women &amp; Childre'!$D38&gt;2,ISBLANK('Law Relating to Women &amp; Childre'!$W38),ISBLANK('Law Relating to Women &amp; Childre'!$X38)),1,0)</f>
        <v>0</v>
      </c>
      <c r="BA38" s="11">
        <f t="array" ref="BA38">IF(ISBLANK('Law Relating to Women &amp; Childre'!$X38),0,IFERROR(IF(MATCH(1,--EXACT('Law Relating to Women &amp; Childre'!$X38,$CW:$CW),0),0,1),1))</f>
        <v>0</v>
      </c>
      <c r="BB38" s="31">
        <f>IF(AND('Law Relating to Women &amp; Childre'!$D38&gt;3,ISBLANK('Law Relating to Women &amp; Childre'!$AB38),ISBLANK('Law Relating to Women &amp; Childre'!$AC38)),1,0)</f>
        <v>0</v>
      </c>
      <c r="BC38" s="11">
        <f t="array" ref="BC38">IF(ISBLANK('Law Relating to Women &amp; Childre'!$AC38),0,IFERROR(IF(MATCH(1,--EXACT('Law Relating to Women &amp; Childre'!$AC38,$CW:$CW),0),0,1),1))</f>
        <v>0</v>
      </c>
      <c r="BD38" s="31">
        <f>IF(AND('Law Relating to Women &amp; Childre'!$D38&gt;4,ISBLANK('Law Relating to Women &amp; Childre'!$AG38),ISBLANK('Law Relating to Women &amp; Childre'!$AH38)),1,0)</f>
        <v>0</v>
      </c>
      <c r="BE38" s="11">
        <f t="array" ref="BE38">IF(ISBLANK('Law Relating to Women &amp; Childre'!$AH38),0,IFERROR(IF(MATCH(1,--EXACT('Law Relating to Women &amp; Childre'!$AH38,$CW:$CW),0),0,1),1))</f>
        <v>0</v>
      </c>
      <c r="BF38" s="31">
        <f>IF(AND('Law Relating to Women &amp; Childre'!$D38&gt;5,ISBLANK('Law Relating to Women &amp; Childre'!$AL38),ISBLANK('Law Relating to Women &amp; Childre'!$AM38)),1,0)</f>
        <v>0</v>
      </c>
      <c r="BG38" s="11">
        <f t="array" ref="BG38">IF(ISBLANK('Law Relating to Women &amp; Childre'!$AM38),0,IFERROR(IF(MATCH(1,--EXACT('Law Relating to Women &amp; Childre'!$AM38,$CW:$CW),0),0,1),1))</f>
        <v>0</v>
      </c>
      <c r="BH38" s="31">
        <f>IF(ISBLANK('Law Relating to Women &amp; Childre'!$AQ38),1,0)</f>
        <v>0</v>
      </c>
    </row>
    <row r="39" spans="1:60" ht="18.75">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row>
  </sheetData>
  <sheetProtection deleteRows="0" selectLockedCells="1" autoFilter="0" pivotTables="0"/>
  <mergeCells count="1">
    <mergeCell ref="A2:A14"/>
  </mergeCells>
  <conditionalFormatting sqref="F19:F38 N19:N38 S19:S38">
    <cfRule type="expression" dxfId="76" priority="132">
      <formula>IF(AND(ISBLANK('Law Relating to Women &amp; Childre'!F19),ISBLANK('Law Relating to Women &amp; Childre'!G19)),1,0)</formula>
    </cfRule>
  </conditionalFormatting>
  <conditionalFormatting sqref="F19:F38">
    <cfRule type="expression" dxfId="75" priority="130">
      <formula>IF(OR(AND(ISBLANK('Law Relating to Women &amp; Childre'!#REF!),ISBLANK('Law Relating to Women &amp; Childre'!F19)),'Law Relating to Women &amp; Childre'!AU19=1),1,IF(NOT(ISBLANK('Law Relating to Women &amp; Childre'!F19)),IF(OR(RIGHT('Law Relating to Women &amp; Childre'!F19,4)=".jpg",RIGHT('Law Relating to Women &amp; Childre'!F19,5)=".jpeg",RIGHT('Law Relating to Women &amp; Childre'!F19,4)=".png"),0,1),0))</formula>
    </cfRule>
  </conditionalFormatting>
  <conditionalFormatting sqref="AQ19:AQ38">
    <cfRule type="expression" dxfId="74" priority="79">
      <formula>OR(ISBLANK('Law Relating to Women &amp; Childre'!AQ19),'Law Relating to Women &amp; Childre'!AQ19&lt;1,'Law Relating to Women &amp; Childre'!AQ19&gt;'Law Relating to Women &amp; Childre'!#REF!)</formula>
    </cfRule>
  </conditionalFormatting>
  <conditionalFormatting sqref="D19:D38">
    <cfRule type="expression" dxfId="73" priority="78">
      <formula>ISBLANK('Law Relating to Women &amp; Childre'!D19)</formula>
    </cfRule>
  </conditionalFormatting>
  <conditionalFormatting sqref="A19:A38">
    <cfRule type="expression" dxfId="72" priority="77">
      <formula>ISBLANK('Law Relating to Women &amp; Childre'!A19)</formula>
    </cfRule>
  </conditionalFormatting>
  <conditionalFormatting sqref="N19:N38">
    <cfRule type="expression" dxfId="71" priority="11">
      <formula>IF(OR(AND(ISBLANK('Law Relating to Women &amp; Childre'!#REF!),ISBLANK('Law Relating to Women &amp; Childre'!N19)),'Law Relating to Women &amp; Childre'!AW19=1),1,IF(NOT(ISBLANK('Law Relating to Women &amp; Childre'!N19)),IF(OR(RIGHT('Law Relating to Women &amp; Childre'!N19,4)=".jpg",RIGHT('Law Relating to Women &amp; Childre'!N19,5)=".jpeg",RIGHT('Law Relating to Women &amp; Childre'!N19,4)=".png"),0,1),0))</formula>
    </cfRule>
  </conditionalFormatting>
  <conditionalFormatting sqref="S19:S38">
    <cfRule type="expression" dxfId="70" priority="9">
      <formula>IF(OR(AND(ISBLANK('Law Relating to Women &amp; Childre'!#REF!),ISBLANK('Law Relating to Women &amp; Childre'!S19)),'Law Relating to Women &amp; Childre'!AY19=1),1,IF(NOT(ISBLANK('Law Relating to Women &amp; Childre'!S19)),IF(OR(RIGHT('Law Relating to Women &amp; Childre'!S19,4)=".jpg",RIGHT('Law Relating to Women &amp; Childre'!S19,5)=".jpeg",RIGHT('Law Relating to Women &amp; Childre'!S19,4)=".png"),0,1),0))</formula>
    </cfRule>
  </conditionalFormatting>
  <conditionalFormatting sqref="X19:X38">
    <cfRule type="expression" dxfId="69" priority="8">
      <formula>IF(AND('Law Relating to Women &amp; Childre'!#REF!&gt;2,ISBLANK('Law Relating to Women &amp; Childre'!X19),ISBLANK('Law Relating to Women &amp; Childre'!Y19)),1,0)</formula>
    </cfRule>
  </conditionalFormatting>
  <conditionalFormatting sqref="X19:X38">
    <cfRule type="expression" dxfId="68" priority="7">
      <formula>IF(OR(AND('Law Relating to Women &amp; Childre'!#REF!&gt;2,ISBLANK('Law Relating to Women &amp; Childre'!#REF!),ISBLANK('Law Relating to Women &amp; Childre'!X19)),'Law Relating to Women &amp; Childre'!BA19=1),1,IF(NOT(ISBLANK('Law Relating to Women &amp; Childre'!X19)),IF(OR(RIGHT('Law Relating to Women &amp; Childre'!X19,4)=".jpg",RIGHT('Law Relating to Women &amp; Childre'!X19,5)=".jpeg",RIGHT('Law Relating to Women &amp; Childre'!X19,4)=".png"),0,1),0))</formula>
    </cfRule>
  </conditionalFormatting>
  <conditionalFormatting sqref="AC19:AC38">
    <cfRule type="expression" dxfId="67" priority="6">
      <formula>IF(AND('Law Relating to Women &amp; Childre'!#REF!&gt;3,ISBLANK('Law Relating to Women &amp; Childre'!AC19),ISBLANK('Law Relating to Women &amp; Childre'!AD19)),1,0)</formula>
    </cfRule>
  </conditionalFormatting>
  <conditionalFormatting sqref="AC19:AC38">
    <cfRule type="expression" dxfId="66" priority="5">
      <formula>IF(OR(AND('Law Relating to Women &amp; Childre'!#REF!&gt;3,ISBLANK('Law Relating to Women &amp; Childre'!#REF!),ISBLANK('Law Relating to Women &amp; Childre'!AC19)),'Law Relating to Women &amp; Childre'!BC19=1),1,IF(NOT(ISBLANK('Law Relating to Women &amp; Childre'!AC19)),IF(OR(RIGHT('Law Relating to Women &amp; Childre'!AC19,4)=".jpg",RIGHT('Law Relating to Women &amp; Childre'!AC19,5)=".jpeg",RIGHT('Law Relating to Women &amp; Childre'!AC19,4)=".png"),0,1),0))</formula>
    </cfRule>
  </conditionalFormatting>
  <conditionalFormatting sqref="AG19:AH38">
    <cfRule type="expression" dxfId="65" priority="4">
      <formula>IF(AND('Law Relating to Women &amp; Childre'!#REF!&gt;4,ISBLANK('Law Relating to Women &amp; Childre'!AG19),ISBLANK('Law Relating to Women &amp; Childre'!AH19)),1,0)</formula>
    </cfRule>
  </conditionalFormatting>
  <conditionalFormatting sqref="AH19:AH38">
    <cfRule type="expression" dxfId="64" priority="3">
      <formula>IF(OR(AND('Law Relating to Women &amp; Childre'!#REF!&gt;4,ISBLANK('Law Relating to Women &amp; Childre'!#REF!),ISBLANK('Law Relating to Women &amp; Childre'!AH19)),'Law Relating to Women &amp; Childre'!BE19=1),1,IF(NOT(ISBLANK('Law Relating to Women &amp; Childre'!AH19)),IF(OR(RIGHT('Law Relating to Women &amp; Childre'!AH19,4)=".jpg",RIGHT('Law Relating to Women &amp; Childre'!AH19,5)=".jpeg",RIGHT('Law Relating to Women &amp; Childre'!AH19,4)=".png"),0,1),0))</formula>
    </cfRule>
  </conditionalFormatting>
  <conditionalFormatting sqref="AL19:AM38">
    <cfRule type="expression" dxfId="63" priority="2">
      <formula>IF(AND('Law Relating to Women &amp; Childre'!#REF!&gt;5,ISBLANK('Law Relating to Women &amp; Childre'!AL19),ISBLANK('Law Relating to Women &amp; Childre'!AM19)),1,0)</formula>
    </cfRule>
  </conditionalFormatting>
  <conditionalFormatting sqref="AM19:AM38">
    <cfRule type="expression" dxfId="62" priority="1">
      <formula>IF(OR(AND('Law Relating to Women &amp; Childre'!#REF!&gt;5,ISBLANK('Law Relating to Women &amp; Childre'!#REF!),ISBLANK('Law Relating to Women &amp; Childre'!AM19)),'Law Relating to Women &amp; Childre'!BG19=1),1,IF(NOT(ISBLANK('Law Relating to Women &amp; Childre'!AM19)),IF(OR(RIGHT('Law Relating to Women &amp; Childre'!AM19,4)=".jpg",RIGHT('Law Relating to Women &amp; Childre'!AM19,5)=".jpeg",RIGHT('Law Relating to Women &amp; Childre'!AM19,4)=".png"),0,1),0))</formula>
    </cfRule>
  </conditionalFormatting>
  <dataValidations count="10">
    <dataValidation type="whole" allowBlank="1" showInputMessage="1" showErrorMessage="1" errorTitle="Incorrect Value" error="Please enter value 1, 2, or 3 only." promptTitle="Difficulty Level" prompt="Kindly enter value 1 for Low, 2 for Medium, and 3 for High difficulty level question." sqref="A19:A38">
      <formula1>1</formula1>
      <formula2>3</formula2>
    </dataValidation>
    <dataValidation type="whole" allowBlank="1" showInputMessage="1" showErrorMessage="1" errorTitle="Incorrect Value" error="Please enter value 2 to 6 only." promptTitle="No. of Options" prompt="Kindly enter minumum of 2 and maximum of 6 options." sqref="D19:D38">
      <formula1>2</formula1>
      <formula2>6</formula2>
    </dataValidation>
    <dataValidation type="custom" allowBlank="1" showInputMessage="1" showErrorMessage="1" error="User has restricted entry to this cell." sqref="CV1 AR19:BH38">
      <formula1>""</formula1>
    </dataValidation>
    <dataValidation type="whole" allowBlank="1" showInputMessage="1" showErrorMessage="1" errorTitle="Invalid Value" error="Correct option should be a whole no. within the no. of options entered. Please check." promptTitle="Correct Option" prompt="Kindly enter correct option in numberic value between 1 and the no. of options entered." sqref="AQ19:AQ38">
      <formula1>1</formula1>
      <formula2>#REF!</formula2>
    </dataValidation>
    <dataValidation type="custom" allowBlank="1" showErrorMessage="1" errorTitle="Invalid Value" error="The no. of options for this questions do not match this entry. Please check." sqref="AL19:AL38">
      <formula1>#REF!&gt;5</formula1>
    </dataValidation>
    <dataValidation type="custom" allowBlank="1" showErrorMessage="1" errorTitle="Invalid Value" error="The no. of options for this questions do not match this entry. Please check." sqref="AM19:AM38">
      <formula1>#REF!&gt;5</formula1>
    </dataValidation>
    <dataValidation type="custom" allowBlank="1" showErrorMessage="1" errorTitle="Invalid Value" error="The no. of options for this questions do not match this entry. Please check." sqref="AH19:AH38">
      <formula1>#REF!&gt;4</formula1>
    </dataValidation>
    <dataValidation type="custom" allowBlank="1" showErrorMessage="1" errorTitle="Invalid Value" error="The no. of options for this questions do not match this entry. Please check." sqref="AG19:AG38">
      <formula1>#REF!&gt;4</formula1>
    </dataValidation>
    <dataValidation type="custom" allowBlank="1" showErrorMessage="1" errorTitle="Invalid Value" error="The no. of options for this questions do not match this entry. Please check." sqref="AC19:AC38">
      <formula1>#REF!&gt;3</formula1>
    </dataValidation>
    <dataValidation type="custom" allowBlank="1" showErrorMessage="1" errorTitle="Invalid Value" error="The no. of options for this questions do not match this entry. Please check." sqref="X19:X38">
      <formula1>#REF!&gt;2</formula1>
    </dataValidation>
  </dataValidations>
  <pageMargins left="0.75" right="0.75" top="1" bottom="1" header="0.3" footer="0.3"/>
  <pageSetup paperSize="9" orientation="portrait"/>
  <headerFooter alignWithMargins="0"/>
  <tableParts count="1">
    <tablePart r:id="rId1"/>
  </tableParts>
</worksheet>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Law relating Descriptive</vt:lpstr>
      <vt:lpstr>Law Relating to Women &amp; Childre</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KESLAW</cp:lastModifiedBy>
  <dcterms:created xsi:type="dcterms:W3CDTF">2020-12-19T12:44:28Z</dcterms:created>
  <dcterms:modified xsi:type="dcterms:W3CDTF">2022-04-28T17:11:49Z</dcterms:modified>
  <cp:category/>
</cp:coreProperties>
</file>